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 четверть 2024\СЕМ + ТУТ 12-18\"/>
    </mc:Choice>
  </mc:AlternateContent>
  <xr:revisionPtr revIDLastSave="0" documentId="13_ncr:1_{C9D79104-4D54-406F-818F-52FF964A91F1}" xr6:coauthVersionLast="45" xr6:coauthVersionMax="45" xr10:uidLastSave="{00000000-0000-0000-0000-000000000000}"/>
  <bookViews>
    <workbookView xWindow="-120" yWindow="-120" windowWidth="19440" windowHeight="15000" activeTab="9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7" sheetId="8" r:id="rId6"/>
    <sheet name="8" sheetId="9" r:id="rId7"/>
    <sheet name="9" sheetId="10" r:id="rId8"/>
    <sheet name="10" sheetId="12" r:id="rId9"/>
    <sheet name="11" sheetId="13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0" l="1"/>
  <c r="F19" i="9" l="1"/>
  <c r="N29" i="13" l="1"/>
  <c r="L29" i="13"/>
  <c r="J29" i="13"/>
  <c r="G29" i="13"/>
  <c r="F29" i="13"/>
  <c r="N20" i="13"/>
  <c r="L20" i="13"/>
  <c r="J20" i="13"/>
  <c r="G20" i="13"/>
  <c r="F20" i="13"/>
  <c r="N29" i="12"/>
  <c r="L29" i="12"/>
  <c r="J29" i="12"/>
  <c r="G29" i="12"/>
  <c r="F29" i="12"/>
  <c r="N20" i="12"/>
  <c r="L20" i="12"/>
  <c r="J20" i="12"/>
  <c r="G20" i="12"/>
  <c r="F20" i="12"/>
  <c r="N28" i="10"/>
  <c r="L28" i="10"/>
  <c r="J28" i="10"/>
  <c r="G28" i="10"/>
  <c r="F28" i="10"/>
  <c r="N19" i="10"/>
  <c r="L19" i="10"/>
  <c r="J19" i="10"/>
  <c r="G19" i="10"/>
  <c r="N28" i="9" l="1"/>
  <c r="L28" i="9"/>
  <c r="J28" i="9"/>
  <c r="G28" i="9"/>
  <c r="F28" i="9"/>
  <c r="N19" i="9"/>
  <c r="L19" i="9"/>
  <c r="J19" i="9"/>
  <c r="G19" i="9"/>
  <c r="N28" i="8" l="1"/>
  <c r="L28" i="8"/>
  <c r="J28" i="8"/>
  <c r="G28" i="8"/>
  <c r="F28" i="8"/>
  <c r="N19" i="8"/>
  <c r="L19" i="8"/>
  <c r="J19" i="8"/>
  <c r="G19" i="8"/>
  <c r="F19" i="8"/>
  <c r="N28" i="5"/>
  <c r="L28" i="5"/>
  <c r="J28" i="5"/>
  <c r="G28" i="5"/>
  <c r="F28" i="5"/>
  <c r="N19" i="5"/>
  <c r="L19" i="5"/>
  <c r="J19" i="5"/>
  <c r="G19" i="5"/>
  <c r="F19" i="5"/>
  <c r="N28" i="4" l="1"/>
  <c r="L28" i="4"/>
  <c r="J28" i="4"/>
  <c r="G28" i="4"/>
  <c r="F28" i="4"/>
  <c r="N19" i="4"/>
  <c r="L19" i="4"/>
  <c r="J19" i="4"/>
  <c r="G19" i="4"/>
  <c r="F19" i="4"/>
  <c r="N20" i="3" l="1"/>
  <c r="L20" i="3"/>
  <c r="J20" i="3"/>
  <c r="G20" i="3"/>
  <c r="F20" i="3"/>
  <c r="N29" i="3"/>
  <c r="L29" i="3"/>
  <c r="J29" i="3"/>
  <c r="G29" i="3"/>
  <c r="F29" i="3"/>
  <c r="N28" i="2"/>
  <c r="L28" i="2"/>
  <c r="J28" i="2"/>
  <c r="G28" i="2"/>
  <c r="F28" i="2"/>
  <c r="N19" i="2"/>
  <c r="L19" i="2"/>
  <c r="J19" i="2"/>
  <c r="G19" i="2"/>
  <c r="F19" i="2"/>
  <c r="N28" i="1"/>
  <c r="L28" i="1"/>
  <c r="J28" i="1"/>
  <c r="G28" i="1"/>
  <c r="F28" i="1"/>
  <c r="N19" i="1"/>
  <c r="L19" i="1"/>
  <c r="J19" i="1"/>
  <c r="G19" i="1"/>
  <c r="F19" i="1"/>
</calcChain>
</file>

<file path=xl/sharedStrings.xml><?xml version="1.0" encoding="utf-8"?>
<sst xmlns="http://schemas.openxmlformats.org/spreadsheetml/2006/main" count="431" uniqueCount="112">
  <si>
    <t>Утверждаю</t>
  </si>
  <si>
    <t>№ техн. карты</t>
  </si>
  <si>
    <t>Наименование блюда</t>
  </si>
  <si>
    <t>Выход</t>
  </si>
  <si>
    <t>Цена, руб.</t>
  </si>
  <si>
    <t>Химический состав</t>
  </si>
  <si>
    <t>Энерге-тическая ценность, ккал</t>
  </si>
  <si>
    <t>Белки, г</t>
  </si>
  <si>
    <t>Жиры, г</t>
  </si>
  <si>
    <t>Угле-воды, г</t>
  </si>
  <si>
    <t>РИС ОТВАРНОЙ</t>
  </si>
  <si>
    <t>200</t>
  </si>
  <si>
    <t>БУЛОЧКА ДОМАШНЯЯ С САХАРОМ</t>
  </si>
  <si>
    <t>50/2</t>
  </si>
  <si>
    <t>ГОСТ</t>
  </si>
  <si>
    <t>БАТОН НАРЕЗНОЙ ЙОДИРОВАННЫЙ</t>
  </si>
  <si>
    <t>40</t>
  </si>
  <si>
    <t>250/5</t>
  </si>
  <si>
    <t>КОТЛЕТА МОСКОВСКАЯ</t>
  </si>
  <si>
    <t>100</t>
  </si>
  <si>
    <t>КАША ГРЕЧНЕВАЯ РАССЫПЧАТАЯ</t>
  </si>
  <si>
    <t>20</t>
  </si>
  <si>
    <t>ХЛЕБ РЖАНОЙ</t>
  </si>
  <si>
    <t>Директор</t>
  </si>
  <si>
    <t>_____________ /                       /</t>
  </si>
  <si>
    <t>1 ДЕНЬ 1 НЕДЕЛЯ</t>
  </si>
  <si>
    <t>МЕНЮ  "____"________2024г.</t>
  </si>
  <si>
    <t>Директор ООО "Максимум"</t>
  </si>
  <si>
    <t>Зав производством</t>
  </si>
  <si>
    <t>Е.Н.Осиневская</t>
  </si>
  <si>
    <t>2 ДЕНЬ 1 НЕДЕЛЯ</t>
  </si>
  <si>
    <t xml:space="preserve">КАША  ВЯЗКАЯ  МОЛОЧНАЯ ИЗ ПШЕННОЙ КРУПЫ  СО СЛИВОЧНЫМ МАСЛОМ </t>
  </si>
  <si>
    <t>ЧАЙ С САХАРОМ</t>
  </si>
  <si>
    <t>200/15</t>
  </si>
  <si>
    <t xml:space="preserve">СУП КАРТОФЕЛЬНЫЙ С ГОРОХОМ ЛУЩЕНЫМ </t>
  </si>
  <si>
    <t>250</t>
  </si>
  <si>
    <t>КАРТОФЕЛЬНОЕ ПЮРЕ</t>
  </si>
  <si>
    <t>ТТК 27</t>
  </si>
  <si>
    <t>НАПИТОК ИЗ СМЕСИ СУХОФРУКТОВ</t>
  </si>
  <si>
    <t>ЗАВТРАК</t>
  </si>
  <si>
    <t>ОБЕД</t>
  </si>
  <si>
    <t>3 ДЕНЬ 1 НЕДЕЛЯ</t>
  </si>
  <si>
    <t xml:space="preserve">КОТЛЕТЫ РУБЛЕНЫЕ ИЗ ПТИЦЫ </t>
  </si>
  <si>
    <t>МАКАРОННЫЕ ИЗДЕЛИЯ ОТВАРНЫЕ</t>
  </si>
  <si>
    <t>ЧАЙ С ШИПОВНИКОМ</t>
  </si>
  <si>
    <t>30</t>
  </si>
  <si>
    <t>ТТК 21</t>
  </si>
  <si>
    <t>Итого за завтрак</t>
  </si>
  <si>
    <t>Итого за обед</t>
  </si>
  <si>
    <t>4  ДЕНЬ 1 НЕДЕЛЯ</t>
  </si>
  <si>
    <t>ТТК 14</t>
  </si>
  <si>
    <t>КАКАО - НАПИТОК "ВИТОША" НА СГУЩЕННОМ МОЛОКЕ</t>
  </si>
  <si>
    <t>5  ДЕНЬ 1 НЕДЕЛЯ</t>
  </si>
  <si>
    <t xml:space="preserve">ОМЛЕТ НАТУРАЛЬНЫЙ </t>
  </si>
  <si>
    <t>КРЕНДЕЛЬ САХАРНЫЙ</t>
  </si>
  <si>
    <t>50/50</t>
  </si>
  <si>
    <t>СПАГЕТТИ</t>
  </si>
  <si>
    <t>ЧАЙ С  САХАРОМ И ЛИМОНОМ</t>
  </si>
  <si>
    <t>200/15/7</t>
  </si>
  <si>
    <t>1  ДЕНЬ 2 НЕДЕЛЯ</t>
  </si>
  <si>
    <t>БУТЕРБРОД С МЯСНЫМИ ГАСТРОНОМИЧЕСКИМИ ПРОДУКТАМИ</t>
  </si>
  <si>
    <t>2  ДЕНЬ 2 НЕДЕЛЯ</t>
  </si>
  <si>
    <t>КАША "ДРУЖБА" С МАСЛОМ СЛИВОЧНЫМ</t>
  </si>
  <si>
    <t>3  ДЕНЬ 2 НЕДЕЛЯ</t>
  </si>
  <si>
    <t xml:space="preserve">ТЕФТЕЛЬКИ НЕЖЕНКА В СОУСЕ </t>
  </si>
  <si>
    <t xml:space="preserve">РАГУ ИЗ ПТИЦЫ </t>
  </si>
  <si>
    <t>5 ДЕНЬ 2 НЕДЕЛЯ</t>
  </si>
  <si>
    <t>4 ДЕНЬ 2 НЕДЕЛЯ</t>
  </si>
  <si>
    <t>ПУДИНГ ТВОРОЖНЫЙ "ОСЕННИЙ" С МОЛОКОМ СГУЩЕННЫМ</t>
  </si>
  <si>
    <t>ЯБЛОКО</t>
  </si>
  <si>
    <t>130</t>
  </si>
  <si>
    <t>50</t>
  </si>
  <si>
    <t>180</t>
  </si>
  <si>
    <t>12-18 лет</t>
  </si>
  <si>
    <t>ГУЛЯШ (птица)</t>
  </si>
  <si>
    <t xml:space="preserve">ФРИКАДЕЛЬКИ КУРИНЫЕ В СОУСЕ </t>
  </si>
  <si>
    <t>НЕКТАР ФРУКТОВЫЙ</t>
  </si>
  <si>
    <t>ПЛОВ С ПТИЦЕЙ</t>
  </si>
  <si>
    <t>300</t>
  </si>
  <si>
    <t>ЖАРКОЕ ПО-ДОМАШНЕМУ (ФИЛЕ ИНД)</t>
  </si>
  <si>
    <t>185</t>
  </si>
  <si>
    <t>ГУЛЯШ (свинина)</t>
  </si>
  <si>
    <t>ТТК 16</t>
  </si>
  <si>
    <t>70</t>
  </si>
  <si>
    <t>БУЛОЧКА ДОМАШНЯЯ САХАРОМ</t>
  </si>
  <si>
    <t>БУЛЬОН С КУРИЦЕЙ С ГРЕНКАМИ ПШЕНИЧНЫМИ</t>
  </si>
  <si>
    <t>250/5/20</t>
  </si>
  <si>
    <t>БУЛОЧКА ДОМАШНЯЯ  С САХАРОМ</t>
  </si>
  <si>
    <t>ТТК 85</t>
  </si>
  <si>
    <t>110/45</t>
  </si>
  <si>
    <t>БИТОЧЕК "КРЕПЫШ"</t>
  </si>
  <si>
    <t>ТТК 55</t>
  </si>
  <si>
    <t>БЛИНЧИКИ С ЯБЛОКОМ 1 шт</t>
  </si>
  <si>
    <t>МАНДАРИН</t>
  </si>
  <si>
    <t>31 (2)</t>
  </si>
  <si>
    <t>ЩИ ИЗ СВЕЖЕЙ КАПУСТЫ С КАРТОФЕЛЕМ СО СМЕТАНОЙ</t>
  </si>
  <si>
    <t>283 (2)</t>
  </si>
  <si>
    <t xml:space="preserve">БОРЩ С КАПУСТОЙ И КАРТОФЕЛЕМ   СО СМЕТАНОЙ </t>
  </si>
  <si>
    <t>286 (2)</t>
  </si>
  <si>
    <t>КАША ВЯЗКАЯ МОЛОЧНАЯ ИЗ РИСА СО СЛИВОЧНЫМ МАСЛОМ</t>
  </si>
  <si>
    <t>ЧАЙ С САХАРОМ И ЛИМОНОМ</t>
  </si>
  <si>
    <t>МАКАРОНЫ ОТВАРНЫЕ С СЫРОМ</t>
  </si>
  <si>
    <t>КОТЛЕТА РЫБНАЯ</t>
  </si>
  <si>
    <t>47 (2)</t>
  </si>
  <si>
    <t>ТТК 87</t>
  </si>
  <si>
    <t>ТЕФТЕЛЯ ОСОБАЯ В СОУСЕ</t>
  </si>
  <si>
    <t>70/50</t>
  </si>
  <si>
    <t>КАША ЖИДКАЯ МОЛОЧНАЯ ИЗ ХЛОПЬЕВ ОВСЯНЫХ «ГЕРКУЛЕС»  СО СЛИВОЧНЫМ МАСЛОМ</t>
  </si>
  <si>
    <t>ЙОГУРТ БЖМЖ</t>
  </si>
  <si>
    <t>СУП С МАКАРОННЫМИ ИЗДЕЛИЯМИ С МЯСОМ ( ФИЛЕ ИНД)</t>
  </si>
  <si>
    <t>45 (2)</t>
  </si>
  <si>
    <t>СУП С МАКАРОННЫМИ ИЗДЕЛИЯМИ С МЯСОМ (ФИЛЕ ИНД)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</si>
</sst>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\ mmmm\ yyyy\ \'\г\.\';@"/>
  </numFmts>
  <fonts count="20" x14ac:knownFonts="1">
    <font>
      <sz val="8"/>
      <color rgb="FF000000"/>
      <name val="Tahoma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2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Arial"/>
    </font>
    <font>
      <sz val="10"/>
      <color rgb="FF000000"/>
      <name val="Tahoma"/>
      <family val="2"/>
      <charset val="204"/>
    </font>
    <font>
      <sz val="9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16"/>
      <color rgb="FF00000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4" borderId="3" xfId="0" applyFont="1" applyFill="1" applyBorder="1" applyAlignment="1">
      <alignment horizontal="center" vertical="center" wrapText="1"/>
    </xf>
    <xf numFmtId="0" fontId="9" fillId="9" borderId="8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right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15" fillId="0" borderId="0" xfId="0" applyFont="1"/>
    <xf numFmtId="0" fontId="16" fillId="14" borderId="13" xfId="0" applyFont="1" applyFill="1" applyBorder="1" applyAlignment="1">
      <alignment horizontal="center" vertical="center" wrapText="1"/>
    </xf>
    <xf numFmtId="0" fontId="16" fillId="14" borderId="13" xfId="0" applyFont="1" applyFill="1" applyBorder="1" applyAlignment="1">
      <alignment horizontal="right" vertical="center" wrapText="1"/>
    </xf>
    <xf numFmtId="39" fontId="16" fillId="14" borderId="13" xfId="0" applyNumberFormat="1" applyFont="1" applyFill="1" applyBorder="1" applyAlignment="1">
      <alignment horizontal="right" vertical="center" wrapText="1"/>
    </xf>
    <xf numFmtId="39" fontId="18" fillId="14" borderId="13" xfId="0" applyNumberFormat="1" applyFont="1" applyFill="1" applyBorder="1" applyAlignment="1">
      <alignment horizontal="right" vertical="center" wrapText="1"/>
    </xf>
    <xf numFmtId="0" fontId="13" fillId="13" borderId="12" xfId="0" applyFont="1" applyFill="1" applyBorder="1" applyAlignment="1">
      <alignment vertical="center" wrapText="1"/>
    </xf>
    <xf numFmtId="0" fontId="18" fillId="14" borderId="13" xfId="0" applyFont="1" applyFill="1" applyBorder="1" applyAlignment="1">
      <alignment horizontal="right" vertical="center" wrapText="1"/>
    </xf>
    <xf numFmtId="0" fontId="9" fillId="14" borderId="13" xfId="0" applyFont="1" applyFill="1" applyBorder="1" applyAlignment="1">
      <alignment horizontal="center" vertical="center" wrapText="1"/>
    </xf>
    <xf numFmtId="0" fontId="9" fillId="14" borderId="13" xfId="0" applyFont="1" applyFill="1" applyBorder="1" applyAlignment="1">
      <alignment horizontal="righ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0" fontId="9" fillId="14" borderId="18" xfId="0" applyFont="1" applyFill="1" applyBorder="1" applyAlignment="1">
      <alignment horizontal="righ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164" fontId="6" fillId="6" borderId="5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right" vertical="top" wrapText="1"/>
    </xf>
    <xf numFmtId="0" fontId="9" fillId="14" borderId="13" xfId="0" applyFont="1" applyFill="1" applyBorder="1" applyAlignment="1">
      <alignment horizontal="left" vertical="center" wrapText="1"/>
    </xf>
    <xf numFmtId="39" fontId="9" fillId="14" borderId="13" xfId="0" applyNumberFormat="1" applyFont="1" applyFill="1" applyBorder="1" applyAlignment="1">
      <alignment horizontal="right" vertical="center" wrapText="1"/>
    </xf>
    <xf numFmtId="0" fontId="17" fillId="8" borderId="7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39" fontId="14" fillId="14" borderId="13" xfId="0" applyNumberFormat="1" applyFont="1" applyFill="1" applyBorder="1" applyAlignment="1">
      <alignment horizontal="right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18" fillId="13" borderId="14" xfId="0" applyFont="1" applyFill="1" applyBorder="1" applyAlignment="1">
      <alignment horizontal="center" vertical="center" wrapText="1"/>
    </xf>
    <xf numFmtId="0" fontId="18" fillId="13" borderId="16" xfId="0" applyFont="1" applyFill="1" applyBorder="1" applyAlignment="1">
      <alignment horizontal="center" vertical="center" wrapText="1"/>
    </xf>
    <xf numFmtId="0" fontId="18" fillId="13" borderId="15" xfId="0" applyFont="1" applyFill="1" applyBorder="1" applyAlignment="1">
      <alignment horizontal="center" vertical="center" wrapText="1"/>
    </xf>
    <xf numFmtId="164" fontId="17" fillId="6" borderId="5" xfId="0" applyNumberFormat="1" applyFont="1" applyFill="1" applyBorder="1" applyAlignment="1">
      <alignment horizontal="center" vertical="center" wrapText="1"/>
    </xf>
    <xf numFmtId="0" fontId="16" fillId="14" borderId="13" xfId="0" applyFont="1" applyFill="1" applyBorder="1" applyAlignment="1">
      <alignment horizontal="left" vertical="center" wrapText="1"/>
    </xf>
    <xf numFmtId="39" fontId="16" fillId="14" borderId="13" xfId="0" applyNumberFormat="1" applyFont="1" applyFill="1" applyBorder="1" applyAlignment="1">
      <alignment horizontal="right" vertical="center" wrapText="1"/>
    </xf>
    <xf numFmtId="39" fontId="12" fillId="12" borderId="11" xfId="0" applyNumberFormat="1" applyFont="1" applyFill="1" applyBorder="1" applyAlignment="1">
      <alignment horizontal="right" vertical="center" wrapText="1"/>
    </xf>
    <xf numFmtId="0" fontId="10" fillId="10" borderId="9" xfId="0" applyFont="1" applyFill="1" applyBorder="1" applyAlignment="1">
      <alignment horizontal="left" vertical="center" wrapText="1"/>
    </xf>
    <xf numFmtId="39" fontId="18" fillId="14" borderId="14" xfId="0" applyNumberFormat="1" applyFont="1" applyFill="1" applyBorder="1" applyAlignment="1">
      <alignment horizontal="center" vertical="center" wrapText="1"/>
    </xf>
    <xf numFmtId="39" fontId="18" fillId="14" borderId="16" xfId="0" applyNumberFormat="1" applyFont="1" applyFill="1" applyBorder="1" applyAlignment="1">
      <alignment horizontal="center" vertical="center" wrapText="1"/>
    </xf>
    <xf numFmtId="39" fontId="18" fillId="14" borderId="15" xfId="0" applyNumberFormat="1" applyFont="1" applyFill="1" applyBorder="1" applyAlignment="1">
      <alignment horizontal="center" vertical="center" wrapText="1"/>
    </xf>
    <xf numFmtId="0" fontId="18" fillId="14" borderId="14" xfId="0" applyFont="1" applyFill="1" applyBorder="1" applyAlignment="1">
      <alignment horizontal="center" vertical="center" wrapText="1"/>
    </xf>
    <xf numFmtId="0" fontId="18" fillId="14" borderId="16" xfId="0" applyFont="1" applyFill="1" applyBorder="1" applyAlignment="1">
      <alignment horizontal="center" vertical="center" wrapText="1"/>
    </xf>
    <xf numFmtId="0" fontId="18" fillId="14" borderId="15" xfId="0" applyFont="1" applyFill="1" applyBorder="1" applyAlignment="1">
      <alignment horizontal="center" vertical="center" wrapText="1"/>
    </xf>
    <xf numFmtId="0" fontId="9" fillId="14" borderId="14" xfId="0" applyFont="1" applyFill="1" applyBorder="1" applyAlignment="1">
      <alignment horizontal="left" vertical="center" wrapText="1"/>
    </xf>
    <xf numFmtId="0" fontId="9" fillId="14" borderId="16" xfId="0" applyFont="1" applyFill="1" applyBorder="1" applyAlignment="1">
      <alignment horizontal="left" vertical="center" wrapText="1"/>
    </xf>
    <xf numFmtId="0" fontId="9" fillId="14" borderId="15" xfId="0" applyFont="1" applyFill="1" applyBorder="1" applyAlignment="1">
      <alignment horizontal="left" vertical="center" wrapText="1"/>
    </xf>
    <xf numFmtId="39" fontId="9" fillId="14" borderId="14" xfId="0" applyNumberFormat="1" applyFont="1" applyFill="1" applyBorder="1" applyAlignment="1">
      <alignment horizontal="right" vertical="center" wrapText="1"/>
    </xf>
    <xf numFmtId="39" fontId="9" fillId="14" borderId="16" xfId="0" applyNumberFormat="1" applyFont="1" applyFill="1" applyBorder="1" applyAlignment="1">
      <alignment horizontal="right" vertical="center" wrapText="1"/>
    </xf>
    <xf numFmtId="39" fontId="9" fillId="14" borderId="15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topLeftCell="A7" workbookViewId="0">
      <selection activeCell="B21" sqref="B21:D21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27" t="s">
        <v>0</v>
      </c>
      <c r="J1" s="27"/>
      <c r="K1" s="27"/>
      <c r="L1" s="27"/>
      <c r="M1" s="27"/>
      <c r="N1" s="27"/>
      <c r="O1" s="27"/>
    </row>
    <row r="2" spans="1:15" ht="14.1" customHeight="1" x14ac:dyDescent="0.15">
      <c r="I2" s="28"/>
      <c r="J2" s="28"/>
      <c r="K2" s="28"/>
      <c r="L2" s="28"/>
      <c r="M2" s="28"/>
      <c r="N2" s="28"/>
      <c r="O2" s="28"/>
    </row>
    <row r="3" spans="1:15" ht="14.1" customHeight="1" x14ac:dyDescent="0.15">
      <c r="I3" s="29" t="s">
        <v>23</v>
      </c>
      <c r="J3" s="30"/>
      <c r="K3" s="30"/>
      <c r="L3" s="30"/>
      <c r="M3" s="30"/>
      <c r="N3" s="30"/>
      <c r="O3" s="30"/>
    </row>
    <row r="4" spans="1:15" ht="14.1" customHeight="1" x14ac:dyDescent="0.15">
      <c r="I4" s="28"/>
      <c r="J4" s="28"/>
      <c r="K4" s="28"/>
      <c r="L4" s="28"/>
      <c r="M4" s="28"/>
      <c r="N4" s="28"/>
      <c r="O4" s="28"/>
    </row>
    <row r="5" spans="1:15" ht="14.1" customHeight="1" x14ac:dyDescent="0.15">
      <c r="I5" s="31" t="s">
        <v>24</v>
      </c>
      <c r="J5" s="28"/>
      <c r="K5" s="28"/>
      <c r="L5" s="28"/>
      <c r="M5" s="28"/>
      <c r="N5" s="28"/>
      <c r="O5" s="28"/>
    </row>
    <row r="6" spans="1:15" ht="21.2" customHeight="1" x14ac:dyDescent="0.15">
      <c r="B6" s="37" t="s">
        <v>26</v>
      </c>
      <c r="C6" s="37"/>
      <c r="D6" s="37"/>
      <c r="E6" s="37"/>
      <c r="F6" s="37"/>
      <c r="G6" s="37"/>
    </row>
    <row r="7" spans="1:15" ht="14.1" customHeight="1" x14ac:dyDescent="0.15">
      <c r="C7" s="23" t="s">
        <v>25</v>
      </c>
      <c r="D7" s="23"/>
      <c r="E7" s="23"/>
      <c r="F7" s="23"/>
      <c r="G7" s="23"/>
      <c r="H7" s="23"/>
      <c r="I7" s="23"/>
      <c r="J7" s="23"/>
    </row>
    <row r="8" spans="1:15" ht="10.5" customHeight="1" x14ac:dyDescent="0.15"/>
    <row r="9" spans="1:15" ht="18" hidden="1" customHeight="1" x14ac:dyDescent="0.1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5" ht="26.25" customHeight="1" x14ac:dyDescent="0.25">
      <c r="D10" s="26" t="s">
        <v>73</v>
      </c>
      <c r="E10" s="26"/>
    </row>
    <row r="11" spans="1:15" ht="25.5" customHeight="1" x14ac:dyDescent="0.15">
      <c r="A11" s="25" t="s">
        <v>1</v>
      </c>
      <c r="B11" s="25" t="s">
        <v>2</v>
      </c>
      <c r="C11" s="25"/>
      <c r="D11" s="25"/>
      <c r="E11" s="25" t="s">
        <v>3</v>
      </c>
      <c r="F11" s="25" t="s">
        <v>4</v>
      </c>
      <c r="G11" s="25" t="s">
        <v>5</v>
      </c>
      <c r="H11" s="25"/>
      <c r="I11" s="25"/>
      <c r="J11" s="25"/>
      <c r="K11" s="25"/>
      <c r="L11" s="25"/>
      <c r="M11" s="25" t="s">
        <v>6</v>
      </c>
      <c r="N11" s="25"/>
      <c r="O11" s="25"/>
    </row>
    <row r="12" spans="1:15" ht="25.5" customHeight="1" x14ac:dyDescent="0.15">
      <c r="A12" s="25"/>
      <c r="B12" s="25"/>
      <c r="C12" s="25"/>
      <c r="D12" s="25"/>
      <c r="E12" s="25"/>
      <c r="F12" s="25"/>
      <c r="G12" s="25" t="s">
        <v>7</v>
      </c>
      <c r="H12" s="25"/>
      <c r="I12" s="25"/>
      <c r="J12" s="25" t="s">
        <v>8</v>
      </c>
      <c r="K12" s="25"/>
      <c r="L12" s="1" t="s">
        <v>9</v>
      </c>
      <c r="M12" s="25"/>
      <c r="N12" s="25"/>
      <c r="O12" s="25"/>
    </row>
    <row r="13" spans="1:15" ht="21.2" customHeight="1" x14ac:dyDescent="0.15">
      <c r="A13" s="34" t="s">
        <v>39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 ht="22.5" customHeight="1" x14ac:dyDescent="0.15">
      <c r="A14" s="13">
        <v>9</v>
      </c>
      <c r="B14" s="32" t="s">
        <v>74</v>
      </c>
      <c r="C14" s="32"/>
      <c r="D14" s="32"/>
      <c r="E14" s="14" t="s">
        <v>55</v>
      </c>
      <c r="F14" s="15">
        <v>58.4</v>
      </c>
      <c r="G14" s="33">
        <v>12.5</v>
      </c>
      <c r="H14" s="33"/>
      <c r="I14" s="33"/>
      <c r="J14" s="33">
        <v>14.4</v>
      </c>
      <c r="K14" s="33"/>
      <c r="L14" s="33">
        <v>2.9</v>
      </c>
      <c r="M14" s="33"/>
      <c r="N14" s="33">
        <v>191</v>
      </c>
      <c r="O14" s="33"/>
    </row>
    <row r="15" spans="1:15" ht="22.5" customHeight="1" x14ac:dyDescent="0.15">
      <c r="A15" s="13">
        <v>43</v>
      </c>
      <c r="B15" s="32" t="s">
        <v>56</v>
      </c>
      <c r="C15" s="32"/>
      <c r="D15" s="32"/>
      <c r="E15" s="14" t="s">
        <v>72</v>
      </c>
      <c r="F15" s="20">
        <v>10.199999999999999</v>
      </c>
      <c r="G15" s="33">
        <v>6.6</v>
      </c>
      <c r="H15" s="33"/>
      <c r="I15" s="33"/>
      <c r="J15" s="33">
        <v>5.8</v>
      </c>
      <c r="K15" s="33"/>
      <c r="L15" s="33">
        <v>41.8</v>
      </c>
      <c r="M15" s="33"/>
      <c r="N15" s="33">
        <v>251</v>
      </c>
      <c r="O15" s="33"/>
    </row>
    <row r="16" spans="1:15" ht="24" customHeight="1" x14ac:dyDescent="0.15">
      <c r="A16" s="13">
        <v>37</v>
      </c>
      <c r="B16" s="32" t="s">
        <v>32</v>
      </c>
      <c r="C16" s="32"/>
      <c r="D16" s="32"/>
      <c r="E16" s="14" t="s">
        <v>33</v>
      </c>
      <c r="F16" s="15">
        <v>3</v>
      </c>
      <c r="G16" s="33">
        <v>0.2</v>
      </c>
      <c r="H16" s="33"/>
      <c r="I16" s="33"/>
      <c r="J16" s="33">
        <v>0</v>
      </c>
      <c r="K16" s="33"/>
      <c r="L16" s="33">
        <v>14.9</v>
      </c>
      <c r="M16" s="33"/>
      <c r="N16" s="33">
        <v>60</v>
      </c>
      <c r="O16" s="33"/>
    </row>
    <row r="17" spans="1:15" ht="24" customHeight="1" x14ac:dyDescent="0.15">
      <c r="A17" s="13">
        <v>6</v>
      </c>
      <c r="B17" s="32" t="s">
        <v>12</v>
      </c>
      <c r="C17" s="32"/>
      <c r="D17" s="32"/>
      <c r="E17" s="14" t="s">
        <v>13</v>
      </c>
      <c r="F17" s="15">
        <v>4.4000000000000004</v>
      </c>
      <c r="G17" s="33">
        <v>4.5</v>
      </c>
      <c r="H17" s="33"/>
      <c r="I17" s="33"/>
      <c r="J17" s="33">
        <v>4.7</v>
      </c>
      <c r="K17" s="33"/>
      <c r="L17" s="33">
        <v>29.5</v>
      </c>
      <c r="M17" s="33"/>
      <c r="N17" s="33">
        <v>178</v>
      </c>
      <c r="O17" s="33"/>
    </row>
    <row r="18" spans="1:15" ht="24" customHeight="1" x14ac:dyDescent="0.15">
      <c r="A18" s="13" t="s">
        <v>14</v>
      </c>
      <c r="B18" s="32" t="s">
        <v>15</v>
      </c>
      <c r="C18" s="32"/>
      <c r="D18" s="32"/>
      <c r="E18" s="14" t="s">
        <v>21</v>
      </c>
      <c r="F18" s="15">
        <v>3</v>
      </c>
      <c r="G18" s="33">
        <v>1.5</v>
      </c>
      <c r="H18" s="33"/>
      <c r="I18" s="33"/>
      <c r="J18" s="33">
        <v>0.6</v>
      </c>
      <c r="K18" s="33"/>
      <c r="L18" s="33">
        <v>10.3</v>
      </c>
      <c r="M18" s="33"/>
      <c r="N18" s="33">
        <v>52</v>
      </c>
      <c r="O18" s="33"/>
    </row>
    <row r="19" spans="1:15" ht="14.1" customHeight="1" x14ac:dyDescent="0.15">
      <c r="A19" s="38" t="s">
        <v>47</v>
      </c>
      <c r="B19" s="39"/>
      <c r="C19" s="39"/>
      <c r="D19" s="40"/>
      <c r="E19" s="11">
        <v>567</v>
      </c>
      <c r="F19" s="5">
        <f>F14+F15+F16+F17+F18</f>
        <v>79</v>
      </c>
      <c r="G19" s="36">
        <f>G14+G15+G16+G17+G18</f>
        <v>25.3</v>
      </c>
      <c r="H19" s="36"/>
      <c r="I19" s="36"/>
      <c r="J19" s="36">
        <f>J14+J15+J16+J17+J18</f>
        <v>25.5</v>
      </c>
      <c r="K19" s="36"/>
      <c r="L19" s="36">
        <f>L14+L15+L16+L17+L18</f>
        <v>99.399999999999991</v>
      </c>
      <c r="M19" s="36"/>
      <c r="N19" s="36">
        <f>N14+N15+N16+N17+N18</f>
        <v>732</v>
      </c>
      <c r="O19" s="36"/>
    </row>
    <row r="20" spans="1:15" ht="21.2" customHeight="1" x14ac:dyDescent="0.15">
      <c r="A20" s="34" t="s">
        <v>40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15" ht="24" customHeight="1" x14ac:dyDescent="0.15">
      <c r="A21" s="13">
        <v>33</v>
      </c>
      <c r="B21" s="32" t="s">
        <v>111</v>
      </c>
      <c r="C21" s="32"/>
      <c r="D21" s="32"/>
      <c r="E21" s="14" t="s">
        <v>17</v>
      </c>
      <c r="F21" s="15">
        <v>10</v>
      </c>
      <c r="G21" s="33">
        <v>3.1</v>
      </c>
      <c r="H21" s="33"/>
      <c r="I21" s="33"/>
      <c r="J21" s="33">
        <v>5.9</v>
      </c>
      <c r="K21" s="33"/>
      <c r="L21" s="33">
        <v>15.3</v>
      </c>
      <c r="M21" s="33"/>
      <c r="N21" s="33">
        <v>127</v>
      </c>
      <c r="O21" s="33"/>
    </row>
    <row r="22" spans="1:15" ht="13.35" customHeight="1" x14ac:dyDescent="0.15">
      <c r="A22" s="13">
        <v>296</v>
      </c>
      <c r="B22" s="32" t="s">
        <v>18</v>
      </c>
      <c r="C22" s="32"/>
      <c r="D22" s="32"/>
      <c r="E22" s="14" t="s">
        <v>19</v>
      </c>
      <c r="F22" s="15">
        <v>48.15</v>
      </c>
      <c r="G22" s="33">
        <v>11.1</v>
      </c>
      <c r="H22" s="33"/>
      <c r="I22" s="33"/>
      <c r="J22" s="33">
        <v>27</v>
      </c>
      <c r="K22" s="33"/>
      <c r="L22" s="33">
        <v>12.7</v>
      </c>
      <c r="M22" s="33"/>
      <c r="N22" s="33">
        <v>338</v>
      </c>
      <c r="O22" s="33"/>
    </row>
    <row r="23" spans="1:15" ht="24" customHeight="1" x14ac:dyDescent="0.15">
      <c r="A23" s="13">
        <v>48</v>
      </c>
      <c r="B23" s="32" t="s">
        <v>20</v>
      </c>
      <c r="C23" s="32"/>
      <c r="D23" s="32"/>
      <c r="E23" s="14" t="s">
        <v>72</v>
      </c>
      <c r="F23" s="15">
        <v>12.5</v>
      </c>
      <c r="G23" s="33">
        <v>10.199999999999999</v>
      </c>
      <c r="H23" s="33"/>
      <c r="I23" s="33"/>
      <c r="J23" s="33">
        <v>7.7</v>
      </c>
      <c r="K23" s="33"/>
      <c r="L23" s="33">
        <v>46</v>
      </c>
      <c r="M23" s="33"/>
      <c r="N23" s="33">
        <v>294</v>
      </c>
      <c r="O23" s="33"/>
    </row>
    <row r="24" spans="1:15" ht="13.35" customHeight="1" x14ac:dyDescent="0.15">
      <c r="A24" s="13" t="s">
        <v>46</v>
      </c>
      <c r="B24" s="32" t="s">
        <v>44</v>
      </c>
      <c r="C24" s="32"/>
      <c r="D24" s="32"/>
      <c r="E24" s="14" t="s">
        <v>33</v>
      </c>
      <c r="F24" s="20">
        <v>3.85</v>
      </c>
      <c r="G24" s="33">
        <v>0.3</v>
      </c>
      <c r="H24" s="33"/>
      <c r="I24" s="33"/>
      <c r="J24" s="33">
        <v>0</v>
      </c>
      <c r="K24" s="33"/>
      <c r="L24" s="33">
        <v>16.3</v>
      </c>
      <c r="M24" s="33"/>
      <c r="N24" s="33">
        <v>69</v>
      </c>
      <c r="O24" s="33"/>
    </row>
    <row r="25" spans="1:15" ht="12.75" hidden="1" customHeight="1" x14ac:dyDescent="0.15">
      <c r="A25" s="13"/>
      <c r="B25" s="32"/>
      <c r="C25" s="32"/>
      <c r="D25" s="32"/>
      <c r="E25" s="14"/>
      <c r="F25" s="16"/>
      <c r="G25" s="33"/>
      <c r="H25" s="33"/>
      <c r="I25" s="33"/>
      <c r="J25" s="33"/>
      <c r="K25" s="33"/>
      <c r="L25" s="33"/>
      <c r="M25" s="33"/>
      <c r="N25" s="33"/>
      <c r="O25" s="33"/>
    </row>
    <row r="26" spans="1:15" ht="13.35" customHeight="1" x14ac:dyDescent="0.15">
      <c r="A26" s="13" t="s">
        <v>14</v>
      </c>
      <c r="B26" s="32" t="s">
        <v>22</v>
      </c>
      <c r="C26" s="32"/>
      <c r="D26" s="32"/>
      <c r="E26" s="14">
        <v>50</v>
      </c>
      <c r="F26" s="16">
        <v>4.5</v>
      </c>
      <c r="G26" s="33">
        <v>2.7</v>
      </c>
      <c r="H26" s="33"/>
      <c r="I26" s="33"/>
      <c r="J26" s="33">
        <v>0.4</v>
      </c>
      <c r="K26" s="33"/>
      <c r="L26" s="33">
        <v>17</v>
      </c>
      <c r="M26" s="33"/>
      <c r="N26" s="33">
        <v>82</v>
      </c>
      <c r="O26" s="33"/>
    </row>
    <row r="27" spans="1:15" ht="24" customHeight="1" x14ac:dyDescent="0.15">
      <c r="A27" s="13"/>
      <c r="B27" s="32"/>
      <c r="C27" s="32"/>
      <c r="D27" s="32"/>
      <c r="E27" s="14"/>
      <c r="F27" s="16"/>
      <c r="G27" s="33"/>
      <c r="H27" s="33"/>
      <c r="I27" s="33"/>
      <c r="J27" s="33"/>
      <c r="K27" s="33"/>
      <c r="L27" s="33"/>
      <c r="M27" s="33"/>
      <c r="N27" s="33"/>
      <c r="O27" s="33"/>
    </row>
    <row r="28" spans="1:15" ht="14.1" customHeight="1" x14ac:dyDescent="0.15">
      <c r="A28" s="38" t="s">
        <v>48</v>
      </c>
      <c r="B28" s="39"/>
      <c r="C28" s="39"/>
      <c r="D28" s="40"/>
      <c r="E28" s="11">
        <v>800</v>
      </c>
      <c r="F28" s="5">
        <f>F21+F22+F23+F24+F25+F26+F27</f>
        <v>79</v>
      </c>
      <c r="G28" s="36">
        <f>G21+G22+G23+G24+G25+G26+G27</f>
        <v>27.4</v>
      </c>
      <c r="H28" s="36"/>
      <c r="I28" s="36"/>
      <c r="J28" s="36">
        <f>J21+J22+J23+J24+J25+J26+J27</f>
        <v>41</v>
      </c>
      <c r="K28" s="36"/>
      <c r="L28" s="36">
        <f>L21+L22+L23+L24+L25+L26+L27</f>
        <v>107.3</v>
      </c>
      <c r="M28" s="36"/>
      <c r="N28" s="36">
        <f>N21+N22+N23+N24+N25+N26+N27</f>
        <v>910</v>
      </c>
      <c r="O28" s="36"/>
    </row>
    <row r="30" spans="1:15" ht="15.75" customHeight="1" x14ac:dyDescent="0.2">
      <c r="B30" s="6" t="s">
        <v>27</v>
      </c>
      <c r="F30" s="6" t="s">
        <v>29</v>
      </c>
    </row>
    <row r="31" spans="1:15" ht="16.5" customHeight="1" x14ac:dyDescent="0.2">
      <c r="B31" s="6" t="s">
        <v>28</v>
      </c>
    </row>
  </sheetData>
  <mergeCells count="89">
    <mergeCell ref="B6:G6"/>
    <mergeCell ref="A19:D19"/>
    <mergeCell ref="A28:D28"/>
    <mergeCell ref="B27:D27"/>
    <mergeCell ref="G27:I27"/>
    <mergeCell ref="B25:D25"/>
    <mergeCell ref="G25:I25"/>
    <mergeCell ref="B23:D23"/>
    <mergeCell ref="G23:I23"/>
    <mergeCell ref="A20:O20"/>
    <mergeCell ref="B21:D21"/>
    <mergeCell ref="G21:I21"/>
    <mergeCell ref="J21:K21"/>
    <mergeCell ref="L21:M21"/>
    <mergeCell ref="N21:O21"/>
    <mergeCell ref="B22:D22"/>
    <mergeCell ref="J27:K27"/>
    <mergeCell ref="L27:M27"/>
    <mergeCell ref="N27:O27"/>
    <mergeCell ref="G28:I28"/>
    <mergeCell ref="J28:K28"/>
    <mergeCell ref="L28:M28"/>
    <mergeCell ref="N28:O28"/>
    <mergeCell ref="J25:K25"/>
    <mergeCell ref="L25:M25"/>
    <mergeCell ref="N25:O25"/>
    <mergeCell ref="B26:D26"/>
    <mergeCell ref="G26:I26"/>
    <mergeCell ref="J26:K26"/>
    <mergeCell ref="L26:M26"/>
    <mergeCell ref="N26:O26"/>
    <mergeCell ref="J23:K23"/>
    <mergeCell ref="L23:M23"/>
    <mergeCell ref="N23:O23"/>
    <mergeCell ref="B24:D24"/>
    <mergeCell ref="G24:I24"/>
    <mergeCell ref="J24:K24"/>
    <mergeCell ref="L24:M24"/>
    <mergeCell ref="N24:O24"/>
    <mergeCell ref="G22:I22"/>
    <mergeCell ref="J22:K22"/>
    <mergeCell ref="L22:M22"/>
    <mergeCell ref="N22:O22"/>
    <mergeCell ref="B18:D18"/>
    <mergeCell ref="G18:I18"/>
    <mergeCell ref="J18:K18"/>
    <mergeCell ref="L18:M18"/>
    <mergeCell ref="N18:O18"/>
    <mergeCell ref="G19:I19"/>
    <mergeCell ref="J19:K19"/>
    <mergeCell ref="L19:M19"/>
    <mergeCell ref="N19:O19"/>
    <mergeCell ref="B16:D16"/>
    <mergeCell ref="G16:I16"/>
    <mergeCell ref="J16:K16"/>
    <mergeCell ref="L16:M16"/>
    <mergeCell ref="N16:O16"/>
    <mergeCell ref="B17:D17"/>
    <mergeCell ref="G17:I17"/>
    <mergeCell ref="J17:K17"/>
    <mergeCell ref="L17:M17"/>
    <mergeCell ref="N17:O17"/>
    <mergeCell ref="A13:O13"/>
    <mergeCell ref="B14:D14"/>
    <mergeCell ref="G14:I14"/>
    <mergeCell ref="J14:K14"/>
    <mergeCell ref="L14:M14"/>
    <mergeCell ref="N14:O14"/>
    <mergeCell ref="B15:D15"/>
    <mergeCell ref="G15:I15"/>
    <mergeCell ref="J15:K15"/>
    <mergeCell ref="L15:M15"/>
    <mergeCell ref="N15:O15"/>
    <mergeCell ref="I1:O1"/>
    <mergeCell ref="I2:O2"/>
    <mergeCell ref="I3:O3"/>
    <mergeCell ref="I4:O4"/>
    <mergeCell ref="I5:O5"/>
    <mergeCell ref="C7:J7"/>
    <mergeCell ref="A9:N9"/>
    <mergeCell ref="G11:L11"/>
    <mergeCell ref="A11:A12"/>
    <mergeCell ref="B11:D12"/>
    <mergeCell ref="E11:E12"/>
    <mergeCell ref="F11:F12"/>
    <mergeCell ref="G12:I12"/>
    <mergeCell ref="J12:K12"/>
    <mergeCell ref="M11:O12"/>
    <mergeCell ref="D10:E10"/>
  </mergeCells>
  <pageMargins left="0.39" right="0.39" top="0.39" bottom="0.39" header="0" footer="0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EC4BC-2648-4C45-A982-64129629ED68}">
  <sheetPr>
    <pageSetUpPr fitToPage="1"/>
  </sheetPr>
  <dimension ref="A1:O32"/>
  <sheetViews>
    <sheetView tabSelected="1" topLeftCell="A7" workbookViewId="0">
      <selection activeCell="N27" sqref="N27:O27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27" t="s">
        <v>0</v>
      </c>
      <c r="J1" s="27"/>
      <c r="K1" s="27"/>
      <c r="L1" s="27"/>
      <c r="M1" s="27"/>
      <c r="N1" s="27"/>
      <c r="O1" s="27"/>
    </row>
    <row r="2" spans="1:15" ht="14.1" customHeight="1" x14ac:dyDescent="0.15">
      <c r="I2" s="28"/>
      <c r="J2" s="28"/>
      <c r="K2" s="28"/>
      <c r="L2" s="28"/>
      <c r="M2" s="28"/>
      <c r="N2" s="28"/>
      <c r="O2" s="28"/>
    </row>
    <row r="3" spans="1:15" ht="14.1" customHeight="1" x14ac:dyDescent="0.15">
      <c r="I3" s="29" t="s">
        <v>23</v>
      </c>
      <c r="J3" s="30"/>
      <c r="K3" s="30"/>
      <c r="L3" s="30"/>
      <c r="M3" s="30"/>
      <c r="N3" s="30"/>
      <c r="O3" s="30"/>
    </row>
    <row r="4" spans="1:15" ht="14.1" customHeight="1" x14ac:dyDescent="0.15">
      <c r="I4" s="28"/>
      <c r="J4" s="28"/>
      <c r="K4" s="28"/>
      <c r="L4" s="28"/>
      <c r="M4" s="28"/>
      <c r="N4" s="28"/>
      <c r="O4" s="28"/>
    </row>
    <row r="5" spans="1:15" ht="14.1" customHeight="1" x14ac:dyDescent="0.15">
      <c r="I5" s="31" t="s">
        <v>24</v>
      </c>
      <c r="J5" s="28"/>
      <c r="K5" s="28"/>
      <c r="L5" s="28"/>
      <c r="M5" s="28"/>
      <c r="N5" s="28"/>
      <c r="O5" s="28"/>
    </row>
    <row r="6" spans="1:15" ht="21.2" customHeight="1" x14ac:dyDescent="0.15">
      <c r="B6" s="37" t="s">
        <v>26</v>
      </c>
      <c r="C6" s="37"/>
      <c r="D6" s="37"/>
      <c r="E6" s="37"/>
      <c r="F6" s="37"/>
      <c r="G6" s="37"/>
    </row>
    <row r="7" spans="1:15" ht="14.1" customHeight="1" x14ac:dyDescent="0.15">
      <c r="C7" s="41" t="s">
        <v>66</v>
      </c>
      <c r="D7" s="23"/>
      <c r="E7" s="23"/>
      <c r="F7" s="23"/>
      <c r="G7" s="23"/>
      <c r="H7" s="23"/>
      <c r="I7" s="23"/>
      <c r="J7" s="23"/>
    </row>
    <row r="8" spans="1:15" ht="10.5" customHeight="1" x14ac:dyDescent="0.15"/>
    <row r="9" spans="1:15" ht="18" hidden="1" customHeight="1" x14ac:dyDescent="0.1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5" ht="23.25" customHeight="1" x14ac:dyDescent="0.25">
      <c r="D10" s="26" t="s">
        <v>73</v>
      </c>
      <c r="E10" s="26"/>
    </row>
    <row r="11" spans="1:15" ht="25.5" customHeight="1" x14ac:dyDescent="0.15">
      <c r="A11" s="25" t="s">
        <v>1</v>
      </c>
      <c r="B11" s="25" t="s">
        <v>2</v>
      </c>
      <c r="C11" s="25"/>
      <c r="D11" s="25"/>
      <c r="E11" s="25" t="s">
        <v>3</v>
      </c>
      <c r="F11" s="25" t="s">
        <v>4</v>
      </c>
      <c r="G11" s="25" t="s">
        <v>5</v>
      </c>
      <c r="H11" s="25"/>
      <c r="I11" s="25"/>
      <c r="J11" s="25"/>
      <c r="K11" s="25"/>
      <c r="L11" s="25"/>
      <c r="M11" s="25" t="s">
        <v>6</v>
      </c>
      <c r="N11" s="25"/>
      <c r="O11" s="25"/>
    </row>
    <row r="12" spans="1:15" ht="25.5" customHeight="1" x14ac:dyDescent="0.15">
      <c r="A12" s="25"/>
      <c r="B12" s="25"/>
      <c r="C12" s="25"/>
      <c r="D12" s="25"/>
      <c r="E12" s="25"/>
      <c r="F12" s="25"/>
      <c r="G12" s="25" t="s">
        <v>7</v>
      </c>
      <c r="H12" s="25"/>
      <c r="I12" s="25"/>
      <c r="J12" s="25" t="s">
        <v>8</v>
      </c>
      <c r="K12" s="25"/>
      <c r="L12" s="1" t="s">
        <v>9</v>
      </c>
      <c r="M12" s="25"/>
      <c r="N12" s="25"/>
      <c r="O12" s="25"/>
    </row>
    <row r="13" spans="1:15" ht="21.2" customHeight="1" x14ac:dyDescent="0.15">
      <c r="A13" s="34" t="s">
        <v>39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 ht="35.25" customHeight="1" x14ac:dyDescent="0.15">
      <c r="A14" s="13" t="s">
        <v>88</v>
      </c>
      <c r="B14" s="32" t="s">
        <v>68</v>
      </c>
      <c r="C14" s="32"/>
      <c r="D14" s="32"/>
      <c r="E14" s="14" t="s">
        <v>89</v>
      </c>
      <c r="F14" s="19">
        <v>40.299999999999997</v>
      </c>
      <c r="G14" s="33">
        <v>16.899999999999999</v>
      </c>
      <c r="H14" s="33"/>
      <c r="I14" s="33"/>
      <c r="J14" s="33">
        <v>13.4</v>
      </c>
      <c r="K14" s="33"/>
      <c r="L14" s="33">
        <v>43.4</v>
      </c>
      <c r="M14" s="33"/>
      <c r="N14" s="33">
        <v>365</v>
      </c>
      <c r="O14" s="33"/>
    </row>
    <row r="15" spans="1:15" ht="40.5" customHeight="1" x14ac:dyDescent="0.15">
      <c r="A15" s="13">
        <v>37</v>
      </c>
      <c r="B15" s="32" t="s">
        <v>32</v>
      </c>
      <c r="C15" s="32"/>
      <c r="D15" s="32"/>
      <c r="E15" s="14" t="s">
        <v>33</v>
      </c>
      <c r="F15" s="19">
        <v>3</v>
      </c>
      <c r="G15" s="33">
        <v>0.2</v>
      </c>
      <c r="H15" s="33"/>
      <c r="I15" s="33"/>
      <c r="J15" s="33">
        <v>0</v>
      </c>
      <c r="K15" s="33"/>
      <c r="L15" s="33">
        <v>14.9</v>
      </c>
      <c r="M15" s="33"/>
      <c r="N15" s="33">
        <v>60</v>
      </c>
      <c r="O15" s="33"/>
    </row>
    <row r="16" spans="1:15" ht="24.75" customHeight="1" x14ac:dyDescent="0.15">
      <c r="A16" s="13">
        <v>163</v>
      </c>
      <c r="B16" s="32" t="s">
        <v>69</v>
      </c>
      <c r="C16" s="32"/>
      <c r="D16" s="32"/>
      <c r="E16" s="14" t="s">
        <v>70</v>
      </c>
      <c r="F16" s="19">
        <v>31.2</v>
      </c>
      <c r="G16" s="33">
        <v>0.5</v>
      </c>
      <c r="H16" s="33"/>
      <c r="I16" s="33"/>
      <c r="J16" s="33">
        <v>0.5</v>
      </c>
      <c r="K16" s="33"/>
      <c r="L16" s="33">
        <v>12.7</v>
      </c>
      <c r="M16" s="33"/>
      <c r="N16" s="33">
        <v>61</v>
      </c>
      <c r="O16" s="33"/>
    </row>
    <row r="17" spans="1:15" ht="24" customHeight="1" x14ac:dyDescent="0.15">
      <c r="A17" s="13" t="s">
        <v>14</v>
      </c>
      <c r="B17" s="32" t="s">
        <v>15</v>
      </c>
      <c r="C17" s="32"/>
      <c r="D17" s="32"/>
      <c r="E17" s="14" t="s">
        <v>71</v>
      </c>
      <c r="F17" s="19">
        <v>4.5</v>
      </c>
      <c r="G17" s="33">
        <v>3.8</v>
      </c>
      <c r="H17" s="33"/>
      <c r="I17" s="33"/>
      <c r="J17" s="33">
        <v>1.5</v>
      </c>
      <c r="K17" s="33"/>
      <c r="L17" s="33">
        <v>25.7</v>
      </c>
      <c r="M17" s="33"/>
      <c r="N17" s="33">
        <v>131</v>
      </c>
      <c r="O17" s="33"/>
    </row>
    <row r="18" spans="1:15" ht="24" customHeight="1" x14ac:dyDescent="0.15">
      <c r="A18" s="7"/>
      <c r="B18" s="42"/>
      <c r="C18" s="42"/>
      <c r="D18" s="42"/>
      <c r="E18" s="8"/>
      <c r="F18" s="9"/>
      <c r="G18" s="43"/>
      <c r="H18" s="43"/>
      <c r="I18" s="43"/>
      <c r="J18" s="43"/>
      <c r="K18" s="43"/>
      <c r="L18" s="43"/>
      <c r="M18" s="43"/>
      <c r="N18" s="43"/>
      <c r="O18" s="43"/>
    </row>
    <row r="19" spans="1:15" ht="24.75" customHeight="1" x14ac:dyDescent="0.15">
      <c r="A19" s="7"/>
      <c r="B19" s="42"/>
      <c r="C19" s="42"/>
      <c r="D19" s="42"/>
      <c r="E19" s="8"/>
      <c r="F19" s="9"/>
      <c r="G19" s="43"/>
      <c r="H19" s="43"/>
      <c r="I19" s="43"/>
      <c r="J19" s="43"/>
      <c r="K19" s="43"/>
      <c r="L19" s="43"/>
      <c r="M19" s="43"/>
      <c r="N19" s="43"/>
      <c r="O19" s="43"/>
    </row>
    <row r="20" spans="1:15" ht="14.25" customHeight="1" x14ac:dyDescent="0.15">
      <c r="A20" s="49" t="s">
        <v>47</v>
      </c>
      <c r="B20" s="50"/>
      <c r="C20" s="50"/>
      <c r="D20" s="51"/>
      <c r="E20" s="12">
        <v>550</v>
      </c>
      <c r="F20" s="10">
        <f>F14+F15+F16+F17+F18+F19</f>
        <v>79</v>
      </c>
      <c r="G20" s="46">
        <f>G14+G15+G16+G17+G18+G19</f>
        <v>21.4</v>
      </c>
      <c r="H20" s="47"/>
      <c r="I20" s="48"/>
      <c r="J20" s="46">
        <f>J14+J15+J16+J17+J18+J19</f>
        <v>15.4</v>
      </c>
      <c r="K20" s="48"/>
      <c r="L20" s="10">
        <f>L14+L15+L16+L17+L18+L19</f>
        <v>96.7</v>
      </c>
      <c r="M20" s="10"/>
      <c r="N20" s="46">
        <f>N14+N15+N16+N17+N18+N19</f>
        <v>617</v>
      </c>
      <c r="O20" s="48"/>
    </row>
    <row r="21" spans="1:15" ht="21.2" customHeight="1" x14ac:dyDescent="0.15">
      <c r="A21" s="34" t="s">
        <v>40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</row>
    <row r="22" spans="1:15" ht="31.5" customHeight="1" x14ac:dyDescent="0.15">
      <c r="A22" s="13" t="s">
        <v>98</v>
      </c>
      <c r="B22" s="32" t="s">
        <v>97</v>
      </c>
      <c r="C22" s="32"/>
      <c r="D22" s="32"/>
      <c r="E22" s="14" t="s">
        <v>17</v>
      </c>
      <c r="F22" s="22">
        <v>13</v>
      </c>
      <c r="G22" s="33">
        <v>1.7</v>
      </c>
      <c r="H22" s="33"/>
      <c r="I22" s="33"/>
      <c r="J22" s="33">
        <v>5</v>
      </c>
      <c r="K22" s="33"/>
      <c r="L22" s="33">
        <v>11.8</v>
      </c>
      <c r="M22" s="33"/>
      <c r="N22" s="33">
        <v>110</v>
      </c>
      <c r="O22" s="33"/>
    </row>
    <row r="23" spans="1:15" ht="20.25" customHeight="1" x14ac:dyDescent="0.15">
      <c r="A23" s="13" t="s">
        <v>91</v>
      </c>
      <c r="B23" s="32" t="s">
        <v>90</v>
      </c>
      <c r="C23" s="32"/>
      <c r="D23" s="32"/>
      <c r="E23" s="14" t="s">
        <v>19</v>
      </c>
      <c r="F23" s="19">
        <v>43.9</v>
      </c>
      <c r="G23" s="33">
        <v>11.7</v>
      </c>
      <c r="H23" s="33"/>
      <c r="I23" s="33"/>
      <c r="J23" s="33">
        <v>12.9</v>
      </c>
      <c r="K23" s="33"/>
      <c r="L23" s="33">
        <v>13.4</v>
      </c>
      <c r="M23" s="33"/>
      <c r="N23" s="33">
        <v>215</v>
      </c>
      <c r="O23" s="33"/>
    </row>
    <row r="24" spans="1:15" ht="31.5" customHeight="1" x14ac:dyDescent="0.15">
      <c r="A24" s="13">
        <v>51</v>
      </c>
      <c r="B24" s="32" t="s">
        <v>43</v>
      </c>
      <c r="C24" s="32"/>
      <c r="D24" s="32"/>
      <c r="E24" s="14" t="s">
        <v>72</v>
      </c>
      <c r="F24" s="22">
        <v>12</v>
      </c>
      <c r="G24" s="33">
        <v>6.5</v>
      </c>
      <c r="H24" s="33"/>
      <c r="I24" s="33"/>
      <c r="J24" s="33">
        <v>5.8</v>
      </c>
      <c r="K24" s="33"/>
      <c r="L24" s="33">
        <v>41.8</v>
      </c>
      <c r="M24" s="33"/>
      <c r="N24" s="33">
        <v>257</v>
      </c>
      <c r="O24" s="33"/>
    </row>
    <row r="25" spans="1:15" ht="30" customHeight="1" x14ac:dyDescent="0.15">
      <c r="A25" s="13">
        <v>35</v>
      </c>
      <c r="B25" s="32" t="s">
        <v>57</v>
      </c>
      <c r="C25" s="32"/>
      <c r="D25" s="32"/>
      <c r="E25" s="14" t="s">
        <v>58</v>
      </c>
      <c r="F25" s="19">
        <v>5.6</v>
      </c>
      <c r="G25" s="33">
        <v>0.3</v>
      </c>
      <c r="H25" s="33"/>
      <c r="I25" s="33"/>
      <c r="J25" s="33">
        <v>0</v>
      </c>
      <c r="K25" s="33"/>
      <c r="L25" s="33">
        <v>15.1</v>
      </c>
      <c r="M25" s="33"/>
      <c r="N25" s="33">
        <v>63</v>
      </c>
      <c r="O25" s="33"/>
    </row>
    <row r="26" spans="1:15" ht="13.35" customHeight="1" x14ac:dyDescent="0.15">
      <c r="A26" s="13" t="s">
        <v>14</v>
      </c>
      <c r="B26" s="32" t="s">
        <v>22</v>
      </c>
      <c r="C26" s="32"/>
      <c r="D26" s="32"/>
      <c r="E26" s="14">
        <v>50</v>
      </c>
      <c r="F26" s="19">
        <v>4.5</v>
      </c>
      <c r="G26" s="33">
        <v>2.2999999999999998</v>
      </c>
      <c r="H26" s="33"/>
      <c r="I26" s="33"/>
      <c r="J26" s="33">
        <v>0.3</v>
      </c>
      <c r="K26" s="33"/>
      <c r="L26" s="33">
        <v>14.8</v>
      </c>
      <c r="M26" s="33"/>
      <c r="N26" s="33">
        <v>102</v>
      </c>
      <c r="O26" s="33"/>
    </row>
    <row r="27" spans="1:15" ht="13.35" customHeight="1" x14ac:dyDescent="0.15">
      <c r="A27" s="13"/>
      <c r="B27" s="32"/>
      <c r="C27" s="32"/>
      <c r="D27" s="32"/>
      <c r="E27" s="14"/>
      <c r="F27" s="19"/>
      <c r="G27" s="33"/>
      <c r="H27" s="33"/>
      <c r="I27" s="33"/>
      <c r="J27" s="33"/>
      <c r="K27" s="33"/>
      <c r="L27" s="33"/>
      <c r="M27" s="33"/>
      <c r="N27" s="33"/>
      <c r="O27" s="33"/>
    </row>
    <row r="28" spans="1:15" ht="4.5" customHeight="1" x14ac:dyDescent="0.15">
      <c r="A28" s="2"/>
      <c r="B28" s="45"/>
      <c r="C28" s="45"/>
      <c r="D28" s="45"/>
      <c r="E28" s="3"/>
      <c r="F28" s="4"/>
      <c r="G28" s="44"/>
      <c r="H28" s="44"/>
      <c r="I28" s="44"/>
      <c r="J28" s="44"/>
      <c r="K28" s="44"/>
      <c r="L28" s="44"/>
      <c r="M28" s="44"/>
      <c r="N28" s="44"/>
      <c r="O28" s="44"/>
    </row>
    <row r="29" spans="1:15" ht="14.1" customHeight="1" x14ac:dyDescent="0.15">
      <c r="A29" s="38" t="s">
        <v>48</v>
      </c>
      <c r="B29" s="39"/>
      <c r="C29" s="39"/>
      <c r="D29" s="40"/>
      <c r="E29" s="11">
        <v>807</v>
      </c>
      <c r="F29" s="5">
        <f>F22+F23+F24+F25+F26+F27+F28</f>
        <v>79</v>
      </c>
      <c r="G29" s="36">
        <f>G22+G23+G24+G25+G26+G27+G28</f>
        <v>22.5</v>
      </c>
      <c r="H29" s="36"/>
      <c r="I29" s="36"/>
      <c r="J29" s="36">
        <f>J22+J23+J24+J25+J26+J27+J28</f>
        <v>24</v>
      </c>
      <c r="K29" s="36"/>
      <c r="L29" s="36">
        <f>L22+L23+L24+L25+L26+L27+L28</f>
        <v>96.899999999999991</v>
      </c>
      <c r="M29" s="36"/>
      <c r="N29" s="36">
        <f>N22+N23+N24+N25+N26+N27+N28</f>
        <v>747</v>
      </c>
      <c r="O29" s="36"/>
    </row>
    <row r="31" spans="1:15" ht="15.75" customHeight="1" x14ac:dyDescent="0.2">
      <c r="B31" s="6" t="s">
        <v>27</v>
      </c>
      <c r="F31" s="6" t="s">
        <v>29</v>
      </c>
    </row>
    <row r="32" spans="1:15" ht="16.5" customHeight="1" x14ac:dyDescent="0.2">
      <c r="B32" s="6" t="s">
        <v>28</v>
      </c>
    </row>
  </sheetData>
  <mergeCells count="93">
    <mergeCell ref="A29:D29"/>
    <mergeCell ref="G29:I29"/>
    <mergeCell ref="J29:K29"/>
    <mergeCell ref="L29:M29"/>
    <mergeCell ref="N29:O29"/>
    <mergeCell ref="B27:D27"/>
    <mergeCell ref="G27:I27"/>
    <mergeCell ref="J27:K27"/>
    <mergeCell ref="L27:M27"/>
    <mergeCell ref="N27:O27"/>
    <mergeCell ref="B28:D28"/>
    <mergeCell ref="G28:I28"/>
    <mergeCell ref="J28:K28"/>
    <mergeCell ref="L28:M28"/>
    <mergeCell ref="N28:O28"/>
    <mergeCell ref="B25:D25"/>
    <mergeCell ref="G25:I25"/>
    <mergeCell ref="J25:K25"/>
    <mergeCell ref="L25:M25"/>
    <mergeCell ref="N25:O25"/>
    <mergeCell ref="B26:D26"/>
    <mergeCell ref="G26:I26"/>
    <mergeCell ref="J26:K26"/>
    <mergeCell ref="L26:M26"/>
    <mergeCell ref="N26:O26"/>
    <mergeCell ref="B23:D23"/>
    <mergeCell ref="G23:I23"/>
    <mergeCell ref="J23:K23"/>
    <mergeCell ref="L23:M23"/>
    <mergeCell ref="N23:O23"/>
    <mergeCell ref="B24:D24"/>
    <mergeCell ref="G24:I24"/>
    <mergeCell ref="J24:K24"/>
    <mergeCell ref="L24:M24"/>
    <mergeCell ref="N24:O24"/>
    <mergeCell ref="J19:K19"/>
    <mergeCell ref="L19:M19"/>
    <mergeCell ref="N19:O19"/>
    <mergeCell ref="A21:O21"/>
    <mergeCell ref="B22:D22"/>
    <mergeCell ref="G22:I22"/>
    <mergeCell ref="J22:K22"/>
    <mergeCell ref="L22:M22"/>
    <mergeCell ref="N22:O22"/>
    <mergeCell ref="A20:D20"/>
    <mergeCell ref="G20:I20"/>
    <mergeCell ref="J20:K20"/>
    <mergeCell ref="N20:O20"/>
    <mergeCell ref="B19:D19"/>
    <mergeCell ref="G19:I19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ACF0F-0D02-48D4-944F-BB9883387D34}">
  <sheetPr>
    <pageSetUpPr fitToPage="1"/>
  </sheetPr>
  <dimension ref="A1:O31"/>
  <sheetViews>
    <sheetView topLeftCell="A7" workbookViewId="0">
      <selection activeCell="N18" sqref="N18:O18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27" t="s">
        <v>0</v>
      </c>
      <c r="J1" s="27"/>
      <c r="K1" s="27"/>
      <c r="L1" s="27"/>
      <c r="M1" s="27"/>
      <c r="N1" s="27"/>
      <c r="O1" s="27"/>
    </row>
    <row r="2" spans="1:15" ht="14.1" customHeight="1" x14ac:dyDescent="0.15">
      <c r="I2" s="28"/>
      <c r="J2" s="28"/>
      <c r="K2" s="28"/>
      <c r="L2" s="28"/>
      <c r="M2" s="28"/>
      <c r="N2" s="28"/>
      <c r="O2" s="28"/>
    </row>
    <row r="3" spans="1:15" ht="14.1" customHeight="1" x14ac:dyDescent="0.15">
      <c r="I3" s="29" t="s">
        <v>23</v>
      </c>
      <c r="J3" s="30"/>
      <c r="K3" s="30"/>
      <c r="L3" s="30"/>
      <c r="M3" s="30"/>
      <c r="N3" s="30"/>
      <c r="O3" s="30"/>
    </row>
    <row r="4" spans="1:15" ht="14.1" customHeight="1" x14ac:dyDescent="0.15">
      <c r="I4" s="28"/>
      <c r="J4" s="28"/>
      <c r="K4" s="28"/>
      <c r="L4" s="28"/>
      <c r="M4" s="28"/>
      <c r="N4" s="28"/>
      <c r="O4" s="28"/>
    </row>
    <row r="5" spans="1:15" ht="14.1" customHeight="1" x14ac:dyDescent="0.15">
      <c r="I5" s="31" t="s">
        <v>24</v>
      </c>
      <c r="J5" s="28"/>
      <c r="K5" s="28"/>
      <c r="L5" s="28"/>
      <c r="M5" s="28"/>
      <c r="N5" s="28"/>
      <c r="O5" s="28"/>
    </row>
    <row r="6" spans="1:15" ht="21.2" customHeight="1" x14ac:dyDescent="0.15">
      <c r="B6" s="37" t="s">
        <v>26</v>
      </c>
      <c r="C6" s="37"/>
      <c r="D6" s="37"/>
      <c r="E6" s="37"/>
      <c r="F6" s="37"/>
      <c r="G6" s="37"/>
    </row>
    <row r="7" spans="1:15" ht="14.1" customHeight="1" x14ac:dyDescent="0.15">
      <c r="C7" s="41" t="s">
        <v>30</v>
      </c>
      <c r="D7" s="23"/>
      <c r="E7" s="23"/>
      <c r="F7" s="23"/>
      <c r="G7" s="23"/>
      <c r="H7" s="23"/>
      <c r="I7" s="23"/>
      <c r="J7" s="23"/>
    </row>
    <row r="8" spans="1:15" ht="10.5" customHeight="1" x14ac:dyDescent="0.15"/>
    <row r="9" spans="1:15" ht="18" hidden="1" customHeight="1" x14ac:dyDescent="0.1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5" ht="29.25" customHeight="1" x14ac:dyDescent="0.25">
      <c r="D10" s="26" t="s">
        <v>73</v>
      </c>
      <c r="E10" s="26"/>
    </row>
    <row r="11" spans="1:15" ht="25.5" customHeight="1" x14ac:dyDescent="0.15">
      <c r="A11" s="25" t="s">
        <v>1</v>
      </c>
      <c r="B11" s="25" t="s">
        <v>2</v>
      </c>
      <c r="C11" s="25"/>
      <c r="D11" s="25"/>
      <c r="E11" s="25" t="s">
        <v>3</v>
      </c>
      <c r="F11" s="25" t="s">
        <v>4</v>
      </c>
      <c r="G11" s="25" t="s">
        <v>5</v>
      </c>
      <c r="H11" s="25"/>
      <c r="I11" s="25"/>
      <c r="J11" s="25"/>
      <c r="K11" s="25"/>
      <c r="L11" s="25"/>
      <c r="M11" s="25" t="s">
        <v>6</v>
      </c>
      <c r="N11" s="25"/>
      <c r="O11" s="25"/>
    </row>
    <row r="12" spans="1:15" ht="25.5" customHeight="1" x14ac:dyDescent="0.15">
      <c r="A12" s="25"/>
      <c r="B12" s="25"/>
      <c r="C12" s="25"/>
      <c r="D12" s="25"/>
      <c r="E12" s="25"/>
      <c r="F12" s="25"/>
      <c r="G12" s="25" t="s">
        <v>7</v>
      </c>
      <c r="H12" s="25"/>
      <c r="I12" s="25"/>
      <c r="J12" s="25" t="s">
        <v>8</v>
      </c>
      <c r="K12" s="25"/>
      <c r="L12" s="1" t="s">
        <v>9</v>
      </c>
      <c r="M12" s="25"/>
      <c r="N12" s="25"/>
      <c r="O12" s="25"/>
    </row>
    <row r="13" spans="1:15" ht="21.2" customHeight="1" x14ac:dyDescent="0.15">
      <c r="A13" s="34" t="s">
        <v>39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 ht="40.5" customHeight="1" x14ac:dyDescent="0.15">
      <c r="A14" s="13">
        <v>13</v>
      </c>
      <c r="B14" s="32" t="s">
        <v>31</v>
      </c>
      <c r="C14" s="32"/>
      <c r="D14" s="32"/>
      <c r="E14" s="14" t="s">
        <v>17</v>
      </c>
      <c r="F14" s="16">
        <v>30.4</v>
      </c>
      <c r="G14" s="33">
        <v>10.5</v>
      </c>
      <c r="H14" s="33"/>
      <c r="I14" s="33"/>
      <c r="J14" s="33">
        <v>9.5</v>
      </c>
      <c r="K14" s="33"/>
      <c r="L14" s="33">
        <v>55.7</v>
      </c>
      <c r="M14" s="33"/>
      <c r="N14" s="33">
        <v>351</v>
      </c>
      <c r="O14" s="33"/>
    </row>
    <row r="15" spans="1:15" ht="40.5" customHeight="1" x14ac:dyDescent="0.15">
      <c r="A15" s="13">
        <v>35</v>
      </c>
      <c r="B15" s="32" t="s">
        <v>57</v>
      </c>
      <c r="C15" s="32"/>
      <c r="D15" s="32"/>
      <c r="E15" s="14" t="s">
        <v>58</v>
      </c>
      <c r="F15" s="20">
        <v>5.6</v>
      </c>
      <c r="G15" s="33">
        <v>0.3</v>
      </c>
      <c r="H15" s="33"/>
      <c r="I15" s="33"/>
      <c r="J15" s="33">
        <v>0</v>
      </c>
      <c r="K15" s="33"/>
      <c r="L15" s="33">
        <v>15.1</v>
      </c>
      <c r="M15" s="33"/>
      <c r="N15" s="33">
        <v>63</v>
      </c>
      <c r="O15" s="33"/>
    </row>
    <row r="16" spans="1:15" ht="24" customHeight="1" x14ac:dyDescent="0.15">
      <c r="A16" s="13" t="s">
        <v>14</v>
      </c>
      <c r="B16" s="32" t="s">
        <v>93</v>
      </c>
      <c r="C16" s="32"/>
      <c r="D16" s="32"/>
      <c r="E16" s="14" t="s">
        <v>19</v>
      </c>
      <c r="F16" s="16">
        <v>40</v>
      </c>
      <c r="G16" s="33">
        <v>2.4</v>
      </c>
      <c r="H16" s="33"/>
      <c r="I16" s="33"/>
      <c r="J16" s="33">
        <v>1.2</v>
      </c>
      <c r="K16" s="33"/>
      <c r="L16" s="33">
        <v>14.4</v>
      </c>
      <c r="M16" s="33"/>
      <c r="N16" s="33">
        <v>38</v>
      </c>
      <c r="O16" s="33"/>
    </row>
    <row r="17" spans="1:15" ht="24" customHeight="1" x14ac:dyDescent="0.15">
      <c r="A17" s="13" t="s">
        <v>14</v>
      </c>
      <c r="B17" s="32" t="s">
        <v>15</v>
      </c>
      <c r="C17" s="32"/>
      <c r="D17" s="32"/>
      <c r="E17" s="14">
        <v>20</v>
      </c>
      <c r="F17" s="16">
        <v>3</v>
      </c>
      <c r="G17" s="33">
        <v>1.9</v>
      </c>
      <c r="H17" s="33"/>
      <c r="I17" s="33"/>
      <c r="J17" s="33">
        <v>0.7</v>
      </c>
      <c r="K17" s="33"/>
      <c r="L17" s="33">
        <v>12.9</v>
      </c>
      <c r="M17" s="33"/>
      <c r="N17" s="33">
        <v>52</v>
      </c>
      <c r="O17" s="33"/>
    </row>
    <row r="18" spans="1:15" ht="24" customHeight="1" x14ac:dyDescent="0.15">
      <c r="A18" s="7"/>
      <c r="B18" s="42"/>
      <c r="C18" s="42"/>
      <c r="D18" s="42"/>
      <c r="E18" s="8"/>
      <c r="F18" s="9"/>
      <c r="G18" s="43"/>
      <c r="H18" s="43"/>
      <c r="I18" s="43"/>
      <c r="J18" s="43"/>
      <c r="K18" s="43"/>
      <c r="L18" s="43"/>
      <c r="M18" s="43"/>
      <c r="N18" s="43"/>
      <c r="O18" s="43"/>
    </row>
    <row r="19" spans="1:15" ht="14.1" customHeight="1" x14ac:dyDescent="0.15">
      <c r="A19" s="38" t="s">
        <v>47</v>
      </c>
      <c r="B19" s="39"/>
      <c r="C19" s="39"/>
      <c r="D19" s="40"/>
      <c r="E19" s="11">
        <v>597</v>
      </c>
      <c r="F19" s="5">
        <f>F14+F15+F16+F17+F18</f>
        <v>79</v>
      </c>
      <c r="G19" s="36">
        <f>G14+G15+G16+G17+G18</f>
        <v>15.100000000000001</v>
      </c>
      <c r="H19" s="36"/>
      <c r="I19" s="36"/>
      <c r="J19" s="36">
        <f>J14+J15+J16+J17+J18</f>
        <v>11.399999999999999</v>
      </c>
      <c r="K19" s="36"/>
      <c r="L19" s="36">
        <f>L14+L15+L16+L17+L18</f>
        <v>98.100000000000009</v>
      </c>
      <c r="M19" s="36"/>
      <c r="N19" s="36">
        <f>N14+N15+N16+N17+N18</f>
        <v>504</v>
      </c>
      <c r="O19" s="36"/>
    </row>
    <row r="20" spans="1:15" ht="21.2" customHeight="1" x14ac:dyDescent="0.15">
      <c r="A20" s="34" t="s">
        <v>40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15" ht="24" customHeight="1" x14ac:dyDescent="0.15">
      <c r="A21" s="13" t="s">
        <v>94</v>
      </c>
      <c r="B21" s="32" t="s">
        <v>34</v>
      </c>
      <c r="C21" s="32"/>
      <c r="D21" s="32"/>
      <c r="E21" s="14" t="s">
        <v>35</v>
      </c>
      <c r="F21" s="20">
        <v>10</v>
      </c>
      <c r="G21" s="33">
        <v>5.8</v>
      </c>
      <c r="H21" s="33"/>
      <c r="I21" s="33"/>
      <c r="J21" s="33">
        <v>5.4</v>
      </c>
      <c r="K21" s="33"/>
      <c r="L21" s="33">
        <v>19.2</v>
      </c>
      <c r="M21" s="33"/>
      <c r="N21" s="33">
        <v>149</v>
      </c>
      <c r="O21" s="33"/>
    </row>
    <row r="22" spans="1:15" ht="35.25" customHeight="1" x14ac:dyDescent="0.15">
      <c r="A22" s="13">
        <v>56</v>
      </c>
      <c r="B22" s="32" t="s">
        <v>75</v>
      </c>
      <c r="C22" s="32"/>
      <c r="D22" s="32"/>
      <c r="E22" s="14" t="s">
        <v>55</v>
      </c>
      <c r="F22" s="16">
        <v>35.799999999999997</v>
      </c>
      <c r="G22" s="33">
        <v>7.7</v>
      </c>
      <c r="H22" s="33"/>
      <c r="I22" s="33"/>
      <c r="J22" s="33">
        <v>7.6</v>
      </c>
      <c r="K22" s="33"/>
      <c r="L22" s="33">
        <v>11.4</v>
      </c>
      <c r="M22" s="33"/>
      <c r="N22" s="33">
        <v>144</v>
      </c>
      <c r="O22" s="33"/>
    </row>
    <row r="23" spans="1:15" ht="24" customHeight="1" x14ac:dyDescent="0.15">
      <c r="A23" s="13">
        <v>54</v>
      </c>
      <c r="B23" s="32" t="s">
        <v>10</v>
      </c>
      <c r="C23" s="32"/>
      <c r="D23" s="32"/>
      <c r="E23" s="14" t="s">
        <v>72</v>
      </c>
      <c r="F23" s="20">
        <v>18.899999999999999</v>
      </c>
      <c r="G23" s="33">
        <v>4.4000000000000004</v>
      </c>
      <c r="H23" s="33"/>
      <c r="I23" s="33"/>
      <c r="J23" s="33">
        <v>7</v>
      </c>
      <c r="K23" s="33"/>
      <c r="L23" s="33">
        <v>46.6</v>
      </c>
      <c r="M23" s="33"/>
      <c r="N23" s="33">
        <v>267</v>
      </c>
      <c r="O23" s="33"/>
    </row>
    <row r="24" spans="1:15" ht="30" customHeight="1" x14ac:dyDescent="0.15">
      <c r="A24" s="13" t="s">
        <v>37</v>
      </c>
      <c r="B24" s="32" t="s">
        <v>38</v>
      </c>
      <c r="C24" s="32"/>
      <c r="D24" s="32"/>
      <c r="E24" s="14" t="s">
        <v>11</v>
      </c>
      <c r="F24" s="20">
        <v>7</v>
      </c>
      <c r="G24" s="33">
        <v>0</v>
      </c>
      <c r="H24" s="33"/>
      <c r="I24" s="33"/>
      <c r="J24" s="33">
        <v>0</v>
      </c>
      <c r="K24" s="33"/>
      <c r="L24" s="33">
        <v>19.399999999999999</v>
      </c>
      <c r="M24" s="33"/>
      <c r="N24" s="33">
        <v>77</v>
      </c>
      <c r="O24" s="33"/>
    </row>
    <row r="25" spans="1:15" ht="13.35" customHeight="1" x14ac:dyDescent="0.15">
      <c r="A25" s="13" t="s">
        <v>14</v>
      </c>
      <c r="B25" s="32" t="s">
        <v>22</v>
      </c>
      <c r="C25" s="32"/>
      <c r="D25" s="32"/>
      <c r="E25" s="14">
        <v>50</v>
      </c>
      <c r="F25" s="16">
        <v>4.5</v>
      </c>
      <c r="G25" s="33">
        <v>2.7</v>
      </c>
      <c r="H25" s="33"/>
      <c r="I25" s="33"/>
      <c r="J25" s="33">
        <v>0.4</v>
      </c>
      <c r="K25" s="33"/>
      <c r="L25" s="33">
        <v>17</v>
      </c>
      <c r="M25" s="33"/>
      <c r="N25" s="33">
        <v>82</v>
      </c>
      <c r="O25" s="33"/>
    </row>
    <row r="26" spans="1:15" ht="13.35" customHeight="1" x14ac:dyDescent="0.15">
      <c r="A26" s="13" t="s">
        <v>14</v>
      </c>
      <c r="B26" s="32" t="s">
        <v>15</v>
      </c>
      <c r="C26" s="32"/>
      <c r="D26" s="32"/>
      <c r="E26" s="14">
        <v>20</v>
      </c>
      <c r="F26" s="16">
        <v>2.8</v>
      </c>
      <c r="G26" s="33">
        <v>3</v>
      </c>
      <c r="H26" s="33"/>
      <c r="I26" s="33"/>
      <c r="J26" s="33">
        <v>1.2</v>
      </c>
      <c r="K26" s="33"/>
      <c r="L26" s="33">
        <v>20.6</v>
      </c>
      <c r="M26" s="33"/>
      <c r="N26" s="33">
        <v>105</v>
      </c>
      <c r="O26" s="33"/>
    </row>
    <row r="27" spans="1:15" ht="5.25" customHeight="1" x14ac:dyDescent="0.15">
      <c r="A27" s="2"/>
      <c r="B27" s="45"/>
      <c r="C27" s="45"/>
      <c r="D27" s="45"/>
      <c r="E27" s="3"/>
      <c r="F27" s="4"/>
      <c r="G27" s="44"/>
      <c r="H27" s="44"/>
      <c r="I27" s="44"/>
      <c r="J27" s="44"/>
      <c r="K27" s="44"/>
      <c r="L27" s="44"/>
      <c r="M27" s="44"/>
      <c r="N27" s="44"/>
      <c r="O27" s="44"/>
    </row>
    <row r="28" spans="1:15" ht="14.1" customHeight="1" x14ac:dyDescent="0.15">
      <c r="A28" s="38" t="s">
        <v>48</v>
      </c>
      <c r="B28" s="39"/>
      <c r="C28" s="39"/>
      <c r="D28" s="40"/>
      <c r="E28" s="11">
        <v>800</v>
      </c>
      <c r="F28" s="5">
        <f>F21+F22+F23+F24+F25+F26+F27</f>
        <v>78.999999999999986</v>
      </c>
      <c r="G28" s="36">
        <f>G21+G22+G23+G24+G25+G26+G27</f>
        <v>23.599999999999998</v>
      </c>
      <c r="H28" s="36"/>
      <c r="I28" s="36"/>
      <c r="J28" s="36">
        <f>J21+J22+J23+J24+J25+J26+J27</f>
        <v>21.599999999999998</v>
      </c>
      <c r="K28" s="36"/>
      <c r="L28" s="36">
        <f>L21+L22+L23+L24+L25+L26+L27</f>
        <v>134.19999999999999</v>
      </c>
      <c r="M28" s="36"/>
      <c r="N28" s="36">
        <f>N21+N22+N23+N24+N25+N26+N27</f>
        <v>824</v>
      </c>
      <c r="O28" s="36"/>
    </row>
    <row r="30" spans="1:15" ht="15.75" customHeight="1" x14ac:dyDescent="0.2">
      <c r="B30" s="6" t="s">
        <v>27</v>
      </c>
      <c r="F30" s="6" t="s">
        <v>29</v>
      </c>
    </row>
    <row r="31" spans="1:15" ht="16.5" customHeight="1" x14ac:dyDescent="0.2">
      <c r="B31" s="6" t="s">
        <v>28</v>
      </c>
    </row>
  </sheetData>
  <mergeCells count="89">
    <mergeCell ref="A28:D28"/>
    <mergeCell ref="B27:D27"/>
    <mergeCell ref="G27:I27"/>
    <mergeCell ref="J27:K27"/>
    <mergeCell ref="L27:M27"/>
    <mergeCell ref="N27:O27"/>
    <mergeCell ref="G28:I28"/>
    <mergeCell ref="J28:K28"/>
    <mergeCell ref="L28:M28"/>
    <mergeCell ref="N28:O28"/>
    <mergeCell ref="B25:D25"/>
    <mergeCell ref="G25:I25"/>
    <mergeCell ref="J25:K25"/>
    <mergeCell ref="L25:M25"/>
    <mergeCell ref="N25:O25"/>
    <mergeCell ref="B26:D26"/>
    <mergeCell ref="G26:I26"/>
    <mergeCell ref="J26:K26"/>
    <mergeCell ref="L26:M26"/>
    <mergeCell ref="N26:O26"/>
    <mergeCell ref="B23:D23"/>
    <mergeCell ref="G23:I23"/>
    <mergeCell ref="J23:K23"/>
    <mergeCell ref="L23:M23"/>
    <mergeCell ref="N23:O23"/>
    <mergeCell ref="B24:D24"/>
    <mergeCell ref="G24:I24"/>
    <mergeCell ref="J24:K24"/>
    <mergeCell ref="L24:M24"/>
    <mergeCell ref="N24:O24"/>
    <mergeCell ref="B21:D21"/>
    <mergeCell ref="G21:I21"/>
    <mergeCell ref="J21:K21"/>
    <mergeCell ref="L21:M21"/>
    <mergeCell ref="N21:O21"/>
    <mergeCell ref="B22:D22"/>
    <mergeCell ref="G22:I22"/>
    <mergeCell ref="J22:K22"/>
    <mergeCell ref="L22:M22"/>
    <mergeCell ref="N22:O22"/>
    <mergeCell ref="G19:I19"/>
    <mergeCell ref="J19:K19"/>
    <mergeCell ref="L19:M19"/>
    <mergeCell ref="N19:O19"/>
    <mergeCell ref="A20:O20"/>
    <mergeCell ref="A19:D19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E6CC5-1C3F-4512-921F-802C137FC91D}">
  <sheetPr>
    <pageSetUpPr fitToPage="1"/>
  </sheetPr>
  <dimension ref="A1:O32"/>
  <sheetViews>
    <sheetView topLeftCell="A10" workbookViewId="0">
      <selection activeCell="N26" sqref="N26:O26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27" t="s">
        <v>0</v>
      </c>
      <c r="J1" s="27"/>
      <c r="K1" s="27"/>
      <c r="L1" s="27"/>
      <c r="M1" s="27"/>
      <c r="N1" s="27"/>
      <c r="O1" s="27"/>
    </row>
    <row r="2" spans="1:15" ht="14.1" customHeight="1" x14ac:dyDescent="0.15">
      <c r="I2" s="28"/>
      <c r="J2" s="28"/>
      <c r="K2" s="28"/>
      <c r="L2" s="28"/>
      <c r="M2" s="28"/>
      <c r="N2" s="28"/>
      <c r="O2" s="28"/>
    </row>
    <row r="3" spans="1:15" ht="14.1" customHeight="1" x14ac:dyDescent="0.15">
      <c r="I3" s="29" t="s">
        <v>23</v>
      </c>
      <c r="J3" s="30"/>
      <c r="K3" s="30"/>
      <c r="L3" s="30"/>
      <c r="M3" s="30"/>
      <c r="N3" s="30"/>
      <c r="O3" s="30"/>
    </row>
    <row r="4" spans="1:15" ht="14.1" customHeight="1" x14ac:dyDescent="0.15">
      <c r="I4" s="28"/>
      <c r="J4" s="28"/>
      <c r="K4" s="28"/>
      <c r="L4" s="28"/>
      <c r="M4" s="28"/>
      <c r="N4" s="28"/>
      <c r="O4" s="28"/>
    </row>
    <row r="5" spans="1:15" ht="14.1" customHeight="1" x14ac:dyDescent="0.15">
      <c r="I5" s="31" t="s">
        <v>24</v>
      </c>
      <c r="J5" s="28"/>
      <c r="K5" s="28"/>
      <c r="L5" s="28"/>
      <c r="M5" s="28"/>
      <c r="N5" s="28"/>
      <c r="O5" s="28"/>
    </row>
    <row r="6" spans="1:15" ht="21.2" customHeight="1" x14ac:dyDescent="0.15">
      <c r="B6" s="37" t="s">
        <v>26</v>
      </c>
      <c r="C6" s="37"/>
      <c r="D6" s="37"/>
      <c r="E6" s="37"/>
      <c r="F6" s="37"/>
      <c r="G6" s="37"/>
    </row>
    <row r="7" spans="1:15" ht="14.1" customHeight="1" x14ac:dyDescent="0.15">
      <c r="C7" s="41" t="s">
        <v>41</v>
      </c>
      <c r="D7" s="23"/>
      <c r="E7" s="23"/>
      <c r="F7" s="23"/>
      <c r="G7" s="23"/>
      <c r="H7" s="23"/>
      <c r="I7" s="23"/>
      <c r="J7" s="23"/>
    </row>
    <row r="8" spans="1:15" ht="10.5" customHeight="1" x14ac:dyDescent="0.15"/>
    <row r="9" spans="1:15" ht="18" hidden="1" customHeight="1" x14ac:dyDescent="0.1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5" ht="30.75" customHeight="1" x14ac:dyDescent="0.25">
      <c r="D10" s="26" t="s">
        <v>73</v>
      </c>
      <c r="E10" s="26"/>
    </row>
    <row r="11" spans="1:15" ht="25.5" customHeight="1" x14ac:dyDescent="0.15">
      <c r="A11" s="25" t="s">
        <v>1</v>
      </c>
      <c r="B11" s="25" t="s">
        <v>2</v>
      </c>
      <c r="C11" s="25"/>
      <c r="D11" s="25"/>
      <c r="E11" s="25" t="s">
        <v>3</v>
      </c>
      <c r="F11" s="25" t="s">
        <v>4</v>
      </c>
      <c r="G11" s="25" t="s">
        <v>5</v>
      </c>
      <c r="H11" s="25"/>
      <c r="I11" s="25"/>
      <c r="J11" s="25"/>
      <c r="K11" s="25"/>
      <c r="L11" s="25"/>
      <c r="M11" s="25" t="s">
        <v>6</v>
      </c>
      <c r="N11" s="25"/>
      <c r="O11" s="25"/>
    </row>
    <row r="12" spans="1:15" ht="25.5" customHeight="1" x14ac:dyDescent="0.15">
      <c r="A12" s="25"/>
      <c r="B12" s="25"/>
      <c r="C12" s="25"/>
      <c r="D12" s="25"/>
      <c r="E12" s="25"/>
      <c r="F12" s="25"/>
      <c r="G12" s="25" t="s">
        <v>7</v>
      </c>
      <c r="H12" s="25"/>
      <c r="I12" s="25"/>
      <c r="J12" s="25" t="s">
        <v>8</v>
      </c>
      <c r="K12" s="25"/>
      <c r="L12" s="1" t="s">
        <v>9</v>
      </c>
      <c r="M12" s="25"/>
      <c r="N12" s="25"/>
      <c r="O12" s="25"/>
    </row>
    <row r="13" spans="1:15" ht="21.2" customHeight="1" x14ac:dyDescent="0.15">
      <c r="A13" s="34" t="s">
        <v>39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 ht="18" customHeight="1" x14ac:dyDescent="0.15">
      <c r="A14" s="13">
        <v>50</v>
      </c>
      <c r="B14" s="32" t="s">
        <v>42</v>
      </c>
      <c r="C14" s="32"/>
      <c r="D14" s="32"/>
      <c r="E14" s="14" t="s">
        <v>19</v>
      </c>
      <c r="F14" s="17">
        <v>56.1</v>
      </c>
      <c r="G14" s="33">
        <v>14.1</v>
      </c>
      <c r="H14" s="33"/>
      <c r="I14" s="33"/>
      <c r="J14" s="33">
        <v>17</v>
      </c>
      <c r="K14" s="33"/>
      <c r="L14" s="33">
        <v>14.5</v>
      </c>
      <c r="M14" s="33"/>
      <c r="N14" s="33">
        <v>267</v>
      </c>
      <c r="O14" s="33"/>
    </row>
    <row r="15" spans="1:15" ht="40.5" customHeight="1" x14ac:dyDescent="0.15">
      <c r="A15" s="13">
        <v>51</v>
      </c>
      <c r="B15" s="32" t="s">
        <v>43</v>
      </c>
      <c r="C15" s="32"/>
      <c r="D15" s="32"/>
      <c r="E15" s="14" t="s">
        <v>72</v>
      </c>
      <c r="F15" s="17">
        <v>12</v>
      </c>
      <c r="G15" s="33">
        <v>6.5</v>
      </c>
      <c r="H15" s="33"/>
      <c r="I15" s="33"/>
      <c r="J15" s="33">
        <v>5.8</v>
      </c>
      <c r="K15" s="33"/>
      <c r="L15" s="33">
        <v>41.8</v>
      </c>
      <c r="M15" s="33"/>
      <c r="N15" s="33">
        <v>250</v>
      </c>
      <c r="O15" s="33"/>
    </row>
    <row r="16" spans="1:15" ht="25.5" customHeight="1" x14ac:dyDescent="0.15">
      <c r="A16" s="13">
        <v>37</v>
      </c>
      <c r="B16" s="32" t="s">
        <v>32</v>
      </c>
      <c r="C16" s="32"/>
      <c r="D16" s="32"/>
      <c r="E16" s="14" t="s">
        <v>33</v>
      </c>
      <c r="F16" s="20">
        <v>3</v>
      </c>
      <c r="G16" s="33">
        <v>0.2</v>
      </c>
      <c r="H16" s="33"/>
      <c r="I16" s="33"/>
      <c r="J16" s="33">
        <v>0</v>
      </c>
      <c r="K16" s="33"/>
      <c r="L16" s="33">
        <v>14.9</v>
      </c>
      <c r="M16" s="33"/>
      <c r="N16" s="33">
        <v>60</v>
      </c>
      <c r="O16" s="33"/>
    </row>
    <row r="17" spans="1:15" ht="25.5" customHeight="1" x14ac:dyDescent="0.15">
      <c r="A17" s="13">
        <v>6</v>
      </c>
      <c r="B17" s="32" t="s">
        <v>12</v>
      </c>
      <c r="C17" s="32"/>
      <c r="D17" s="32"/>
      <c r="E17" s="14" t="s">
        <v>13</v>
      </c>
      <c r="F17" s="20">
        <v>4.4000000000000004</v>
      </c>
      <c r="G17" s="33">
        <v>4.5</v>
      </c>
      <c r="H17" s="33"/>
      <c r="I17" s="33"/>
      <c r="J17" s="33">
        <v>4.7</v>
      </c>
      <c r="K17" s="33"/>
      <c r="L17" s="33">
        <v>29.5</v>
      </c>
      <c r="M17" s="33"/>
      <c r="N17" s="33">
        <v>178</v>
      </c>
      <c r="O17" s="33"/>
    </row>
    <row r="18" spans="1:15" ht="24" customHeight="1" x14ac:dyDescent="0.15">
      <c r="A18" s="13" t="s">
        <v>14</v>
      </c>
      <c r="B18" s="32" t="s">
        <v>15</v>
      </c>
      <c r="C18" s="32"/>
      <c r="D18" s="32"/>
      <c r="E18" s="14">
        <v>40</v>
      </c>
      <c r="F18" s="17">
        <v>3.5</v>
      </c>
      <c r="G18" s="33">
        <v>3</v>
      </c>
      <c r="H18" s="33"/>
      <c r="I18" s="33"/>
      <c r="J18" s="33">
        <v>1.2</v>
      </c>
      <c r="K18" s="33"/>
      <c r="L18" s="33">
        <v>20.6</v>
      </c>
      <c r="M18" s="33"/>
      <c r="N18" s="33">
        <v>105</v>
      </c>
      <c r="O18" s="33"/>
    </row>
    <row r="19" spans="1:15" ht="24.75" customHeight="1" x14ac:dyDescent="0.15">
      <c r="A19" s="7"/>
      <c r="B19" s="42"/>
      <c r="C19" s="42"/>
      <c r="D19" s="42"/>
      <c r="E19" s="8"/>
      <c r="F19" s="9"/>
      <c r="G19" s="43"/>
      <c r="H19" s="43"/>
      <c r="I19" s="43"/>
      <c r="J19" s="43"/>
      <c r="K19" s="43"/>
      <c r="L19" s="43"/>
      <c r="M19" s="43"/>
      <c r="N19" s="43"/>
      <c r="O19" s="43"/>
    </row>
    <row r="20" spans="1:15" ht="14.25" customHeight="1" x14ac:dyDescent="0.15">
      <c r="A20" s="49" t="s">
        <v>47</v>
      </c>
      <c r="B20" s="50"/>
      <c r="C20" s="50"/>
      <c r="D20" s="51"/>
      <c r="E20" s="12">
        <v>587</v>
      </c>
      <c r="F20" s="10">
        <f>F14+F15+F16+F17+F18+F19</f>
        <v>79</v>
      </c>
      <c r="G20" s="46">
        <f>G14+G15+G16+G17+G18+G19</f>
        <v>28.3</v>
      </c>
      <c r="H20" s="47"/>
      <c r="I20" s="48"/>
      <c r="J20" s="46">
        <f>J14+J15+J16+J17+J18+J19</f>
        <v>28.7</v>
      </c>
      <c r="K20" s="48"/>
      <c r="L20" s="10">
        <f>L14+L15+L16+L17+L18+L19</f>
        <v>121.30000000000001</v>
      </c>
      <c r="M20" s="10"/>
      <c r="N20" s="46">
        <f>N14+N15+N16+N17+N18+N19</f>
        <v>860</v>
      </c>
      <c r="O20" s="48"/>
    </row>
    <row r="21" spans="1:15" ht="21.2" customHeight="1" x14ac:dyDescent="0.15">
      <c r="A21" s="34" t="s">
        <v>40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</row>
    <row r="22" spans="1:15" ht="31.5" customHeight="1" x14ac:dyDescent="0.15">
      <c r="A22" s="13" t="s">
        <v>96</v>
      </c>
      <c r="B22" s="32" t="s">
        <v>95</v>
      </c>
      <c r="C22" s="32"/>
      <c r="D22" s="32"/>
      <c r="E22" s="14" t="s">
        <v>17</v>
      </c>
      <c r="F22" s="20">
        <v>12</v>
      </c>
      <c r="G22" s="33">
        <v>1.8</v>
      </c>
      <c r="H22" s="33"/>
      <c r="I22" s="33"/>
      <c r="J22" s="33">
        <v>5.0999999999999996</v>
      </c>
      <c r="K22" s="33"/>
      <c r="L22" s="33">
        <v>8.6999999999999993</v>
      </c>
      <c r="M22" s="33"/>
      <c r="N22" s="33">
        <v>98</v>
      </c>
      <c r="O22" s="33"/>
    </row>
    <row r="23" spans="1:15" ht="20.25" customHeight="1" x14ac:dyDescent="0.15">
      <c r="A23" s="13">
        <v>225</v>
      </c>
      <c r="B23" s="32" t="s">
        <v>77</v>
      </c>
      <c r="C23" s="32"/>
      <c r="D23" s="32"/>
      <c r="E23" s="14" t="s">
        <v>78</v>
      </c>
      <c r="F23" s="17">
        <v>61</v>
      </c>
      <c r="G23" s="33">
        <v>16.3</v>
      </c>
      <c r="H23" s="33"/>
      <c r="I23" s="33"/>
      <c r="J23" s="33">
        <v>20.7</v>
      </c>
      <c r="K23" s="33"/>
      <c r="L23" s="33">
        <v>65.7</v>
      </c>
      <c r="M23" s="33"/>
      <c r="N23" s="33">
        <v>514</v>
      </c>
      <c r="O23" s="33"/>
    </row>
    <row r="24" spans="1:15" ht="17.25" customHeight="1" x14ac:dyDescent="0.15">
      <c r="A24" s="13">
        <v>37</v>
      </c>
      <c r="B24" s="32" t="s">
        <v>32</v>
      </c>
      <c r="C24" s="32"/>
      <c r="D24" s="32"/>
      <c r="E24" s="14" t="s">
        <v>33</v>
      </c>
      <c r="F24" s="17">
        <v>3</v>
      </c>
      <c r="G24" s="33">
        <v>0.2</v>
      </c>
      <c r="H24" s="33"/>
      <c r="I24" s="33"/>
      <c r="J24" s="33">
        <v>0</v>
      </c>
      <c r="K24" s="33"/>
      <c r="L24" s="33">
        <v>14.9</v>
      </c>
      <c r="M24" s="33"/>
      <c r="N24" s="33">
        <v>60</v>
      </c>
      <c r="O24" s="33"/>
    </row>
    <row r="25" spans="1:15" ht="30" customHeight="1" x14ac:dyDescent="0.15">
      <c r="A25" s="13" t="s">
        <v>14</v>
      </c>
      <c r="B25" s="32" t="s">
        <v>22</v>
      </c>
      <c r="C25" s="32"/>
      <c r="D25" s="32"/>
      <c r="E25" s="14">
        <v>30</v>
      </c>
      <c r="F25" s="17">
        <v>3</v>
      </c>
      <c r="G25" s="33">
        <v>3.3</v>
      </c>
      <c r="H25" s="33"/>
      <c r="I25" s="33"/>
      <c r="J25" s="33">
        <v>0.4</v>
      </c>
      <c r="K25" s="33"/>
      <c r="L25" s="33">
        <v>21.2</v>
      </c>
      <c r="M25" s="33"/>
      <c r="N25" s="33">
        <v>61</v>
      </c>
      <c r="O25" s="33"/>
    </row>
    <row r="26" spans="1:15" ht="13.35" customHeight="1" x14ac:dyDescent="0.15">
      <c r="A26" s="7"/>
      <c r="B26" s="42"/>
      <c r="C26" s="42"/>
      <c r="D26" s="42"/>
      <c r="E26" s="8"/>
      <c r="F26" s="9"/>
      <c r="G26" s="43"/>
      <c r="H26" s="43"/>
      <c r="I26" s="43"/>
      <c r="J26" s="43"/>
      <c r="K26" s="43"/>
      <c r="L26" s="43"/>
      <c r="M26" s="43"/>
      <c r="N26" s="43"/>
      <c r="O26" s="43"/>
    </row>
    <row r="27" spans="1:15" ht="13.35" customHeight="1" x14ac:dyDescent="0.15">
      <c r="A27" s="7"/>
      <c r="B27" s="42"/>
      <c r="C27" s="42"/>
      <c r="D27" s="42"/>
      <c r="E27" s="8"/>
      <c r="F27" s="9"/>
      <c r="G27" s="43"/>
      <c r="H27" s="43"/>
      <c r="I27" s="43"/>
      <c r="J27" s="43"/>
      <c r="K27" s="43"/>
      <c r="L27" s="43"/>
      <c r="M27" s="43"/>
      <c r="N27" s="43"/>
      <c r="O27" s="43"/>
    </row>
    <row r="28" spans="1:15" ht="4.5" customHeight="1" x14ac:dyDescent="0.15">
      <c r="A28" s="2"/>
      <c r="B28" s="45"/>
      <c r="C28" s="45"/>
      <c r="D28" s="45"/>
      <c r="E28" s="3"/>
      <c r="F28" s="4"/>
      <c r="G28" s="44"/>
      <c r="H28" s="44"/>
      <c r="I28" s="44"/>
      <c r="J28" s="44"/>
      <c r="K28" s="44"/>
      <c r="L28" s="44"/>
      <c r="M28" s="44"/>
      <c r="N28" s="44"/>
      <c r="O28" s="44"/>
    </row>
    <row r="29" spans="1:15" ht="14.1" customHeight="1" x14ac:dyDescent="0.15">
      <c r="A29" s="38" t="s">
        <v>48</v>
      </c>
      <c r="B29" s="39"/>
      <c r="C29" s="39"/>
      <c r="D29" s="40"/>
      <c r="E29" s="11">
        <v>800</v>
      </c>
      <c r="F29" s="5">
        <f>F22+F23+F24+F25+F26+F27+F28</f>
        <v>79</v>
      </c>
      <c r="G29" s="36">
        <f>G22+G23+G24+G25+G26+G27+G28</f>
        <v>21.6</v>
      </c>
      <c r="H29" s="36"/>
      <c r="I29" s="36"/>
      <c r="J29" s="36">
        <f>J22+J23+J24+J25+J26+J27+J28</f>
        <v>26.199999999999996</v>
      </c>
      <c r="K29" s="36"/>
      <c r="L29" s="36">
        <f>L22+L23+L24+L25+L26+L27+L28</f>
        <v>110.50000000000001</v>
      </c>
      <c r="M29" s="36"/>
      <c r="N29" s="36">
        <f>N22+N23+N24+N25+N26+N27+N28</f>
        <v>733</v>
      </c>
      <c r="O29" s="36"/>
    </row>
    <row r="31" spans="1:15" ht="15.75" customHeight="1" x14ac:dyDescent="0.2">
      <c r="B31" s="6" t="s">
        <v>27</v>
      </c>
      <c r="F31" s="6" t="s">
        <v>29</v>
      </c>
    </row>
    <row r="32" spans="1:15" ht="16.5" customHeight="1" x14ac:dyDescent="0.2">
      <c r="B32" s="6" t="s">
        <v>28</v>
      </c>
    </row>
  </sheetData>
  <mergeCells count="93">
    <mergeCell ref="N28:O28"/>
    <mergeCell ref="G29:I29"/>
    <mergeCell ref="J29:K29"/>
    <mergeCell ref="L29:M29"/>
    <mergeCell ref="N29:O29"/>
    <mergeCell ref="A29:D29"/>
    <mergeCell ref="B28:D28"/>
    <mergeCell ref="G28:I28"/>
    <mergeCell ref="J28:K28"/>
    <mergeCell ref="L28:M28"/>
    <mergeCell ref="N26:O26"/>
    <mergeCell ref="B27:D27"/>
    <mergeCell ref="G27:I27"/>
    <mergeCell ref="J27:K27"/>
    <mergeCell ref="L27:M27"/>
    <mergeCell ref="N27:O27"/>
    <mergeCell ref="B26:D26"/>
    <mergeCell ref="G26:I26"/>
    <mergeCell ref="J26:K26"/>
    <mergeCell ref="L26:M26"/>
    <mergeCell ref="B24:D24"/>
    <mergeCell ref="G24:I24"/>
    <mergeCell ref="J24:K24"/>
    <mergeCell ref="L24:M24"/>
    <mergeCell ref="N24:O24"/>
    <mergeCell ref="B25:D25"/>
    <mergeCell ref="G25:I25"/>
    <mergeCell ref="J25:K25"/>
    <mergeCell ref="L25:M25"/>
    <mergeCell ref="N25:O25"/>
    <mergeCell ref="B22:D22"/>
    <mergeCell ref="G22:I22"/>
    <mergeCell ref="J22:K22"/>
    <mergeCell ref="L22:M22"/>
    <mergeCell ref="N22:O22"/>
    <mergeCell ref="B23:D23"/>
    <mergeCell ref="G23:I23"/>
    <mergeCell ref="J23:K23"/>
    <mergeCell ref="L23:M23"/>
    <mergeCell ref="N23:O23"/>
    <mergeCell ref="G19:I19"/>
    <mergeCell ref="J19:K19"/>
    <mergeCell ref="L19:M19"/>
    <mergeCell ref="N19:O19"/>
    <mergeCell ref="A21:O21"/>
    <mergeCell ref="B19:D19"/>
    <mergeCell ref="G20:I20"/>
    <mergeCell ref="J20:K20"/>
    <mergeCell ref="N20:O20"/>
    <mergeCell ref="A20:D20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72108-3523-4A45-BAC1-FE0F7F89BC75}">
  <sheetPr>
    <pageSetUpPr fitToPage="1"/>
  </sheetPr>
  <dimension ref="A1:O31"/>
  <sheetViews>
    <sheetView topLeftCell="A10" workbookViewId="0">
      <selection activeCell="N21" sqref="N21:O21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27" t="s">
        <v>0</v>
      </c>
      <c r="J1" s="27"/>
      <c r="K1" s="27"/>
      <c r="L1" s="27"/>
      <c r="M1" s="27"/>
      <c r="N1" s="27"/>
      <c r="O1" s="27"/>
    </row>
    <row r="2" spans="1:15" ht="14.1" customHeight="1" x14ac:dyDescent="0.15">
      <c r="I2" s="28"/>
      <c r="J2" s="28"/>
      <c r="K2" s="28"/>
      <c r="L2" s="28"/>
      <c r="M2" s="28"/>
      <c r="N2" s="28"/>
      <c r="O2" s="28"/>
    </row>
    <row r="3" spans="1:15" ht="14.1" customHeight="1" x14ac:dyDescent="0.15">
      <c r="I3" s="29" t="s">
        <v>23</v>
      </c>
      <c r="J3" s="30"/>
      <c r="K3" s="30"/>
      <c r="L3" s="30"/>
      <c r="M3" s="30"/>
      <c r="N3" s="30"/>
      <c r="O3" s="30"/>
    </row>
    <row r="4" spans="1:15" ht="14.1" customHeight="1" x14ac:dyDescent="0.15">
      <c r="I4" s="28"/>
      <c r="J4" s="28"/>
      <c r="K4" s="28"/>
      <c r="L4" s="28"/>
      <c r="M4" s="28"/>
      <c r="N4" s="28"/>
      <c r="O4" s="28"/>
    </row>
    <row r="5" spans="1:15" ht="14.1" customHeight="1" x14ac:dyDescent="0.15">
      <c r="I5" s="31" t="s">
        <v>24</v>
      </c>
      <c r="J5" s="28"/>
      <c r="K5" s="28"/>
      <c r="L5" s="28"/>
      <c r="M5" s="28"/>
      <c r="N5" s="28"/>
      <c r="O5" s="28"/>
    </row>
    <row r="6" spans="1:15" ht="21.2" customHeight="1" x14ac:dyDescent="0.15">
      <c r="B6" s="37" t="s">
        <v>26</v>
      </c>
      <c r="C6" s="37"/>
      <c r="D6" s="37"/>
      <c r="E6" s="37"/>
      <c r="F6" s="37"/>
      <c r="G6" s="37"/>
    </row>
    <row r="7" spans="1:15" ht="14.1" customHeight="1" x14ac:dyDescent="0.15">
      <c r="C7" s="41" t="s">
        <v>49</v>
      </c>
      <c r="D7" s="23"/>
      <c r="E7" s="23"/>
      <c r="F7" s="23"/>
      <c r="G7" s="23"/>
      <c r="H7" s="23"/>
      <c r="I7" s="23"/>
      <c r="J7" s="23"/>
    </row>
    <row r="8" spans="1:15" ht="10.5" customHeight="1" x14ac:dyDescent="0.15"/>
    <row r="9" spans="1:15" ht="18" hidden="1" customHeight="1" x14ac:dyDescent="0.1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5" ht="35.25" customHeight="1" x14ac:dyDescent="0.25">
      <c r="D10" s="26" t="s">
        <v>73</v>
      </c>
      <c r="E10" s="26"/>
    </row>
    <row r="11" spans="1:15" ht="25.5" customHeight="1" x14ac:dyDescent="0.15">
      <c r="A11" s="25" t="s">
        <v>1</v>
      </c>
      <c r="B11" s="25" t="s">
        <v>2</v>
      </c>
      <c r="C11" s="25"/>
      <c r="D11" s="25"/>
      <c r="E11" s="25" t="s">
        <v>3</v>
      </c>
      <c r="F11" s="25" t="s">
        <v>4</v>
      </c>
      <c r="G11" s="25" t="s">
        <v>5</v>
      </c>
      <c r="H11" s="25"/>
      <c r="I11" s="25"/>
      <c r="J11" s="25"/>
      <c r="K11" s="25"/>
      <c r="L11" s="25"/>
      <c r="M11" s="25" t="s">
        <v>6</v>
      </c>
      <c r="N11" s="25"/>
      <c r="O11" s="25"/>
    </row>
    <row r="12" spans="1:15" ht="25.5" customHeight="1" x14ac:dyDescent="0.15">
      <c r="A12" s="25"/>
      <c r="B12" s="25"/>
      <c r="C12" s="25"/>
      <c r="D12" s="25"/>
      <c r="E12" s="25"/>
      <c r="F12" s="25"/>
      <c r="G12" s="25" t="s">
        <v>7</v>
      </c>
      <c r="H12" s="25"/>
      <c r="I12" s="25"/>
      <c r="J12" s="25" t="s">
        <v>8</v>
      </c>
      <c r="K12" s="25"/>
      <c r="L12" s="1" t="s">
        <v>9</v>
      </c>
      <c r="M12" s="25"/>
      <c r="N12" s="25"/>
      <c r="O12" s="25"/>
    </row>
    <row r="13" spans="1:15" ht="21.2" customHeight="1" x14ac:dyDescent="0.15">
      <c r="A13" s="34" t="s">
        <v>39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 ht="30" customHeight="1" x14ac:dyDescent="0.15">
      <c r="A14" s="13">
        <v>332</v>
      </c>
      <c r="B14" s="32" t="s">
        <v>62</v>
      </c>
      <c r="C14" s="32"/>
      <c r="D14" s="32"/>
      <c r="E14" s="14" t="s">
        <v>17</v>
      </c>
      <c r="F14" s="20">
        <v>24.8</v>
      </c>
      <c r="G14" s="33">
        <v>7.4</v>
      </c>
      <c r="H14" s="33"/>
      <c r="I14" s="33"/>
      <c r="J14" s="33">
        <v>12.7</v>
      </c>
      <c r="K14" s="33"/>
      <c r="L14" s="33">
        <v>41.9</v>
      </c>
      <c r="M14" s="33"/>
      <c r="N14" s="33">
        <v>312</v>
      </c>
      <c r="O14" s="33"/>
    </row>
    <row r="15" spans="1:15" ht="0.75" customHeight="1" x14ac:dyDescent="0.15">
      <c r="A15" s="13"/>
      <c r="B15" s="32"/>
      <c r="C15" s="32"/>
      <c r="D15" s="32"/>
      <c r="E15" s="14"/>
      <c r="F15" s="17"/>
      <c r="G15" s="33"/>
      <c r="H15" s="33"/>
      <c r="I15" s="33"/>
      <c r="J15" s="33"/>
      <c r="K15" s="33"/>
      <c r="L15" s="33"/>
      <c r="M15" s="33"/>
      <c r="N15" s="33"/>
      <c r="O15" s="33"/>
    </row>
    <row r="16" spans="1:15" ht="24" customHeight="1" x14ac:dyDescent="0.15">
      <c r="A16" s="13" t="s">
        <v>50</v>
      </c>
      <c r="B16" s="32" t="s">
        <v>51</v>
      </c>
      <c r="C16" s="32"/>
      <c r="D16" s="32"/>
      <c r="E16" s="14" t="s">
        <v>11</v>
      </c>
      <c r="F16" s="17">
        <v>19.5</v>
      </c>
      <c r="G16" s="33">
        <v>2</v>
      </c>
      <c r="H16" s="33"/>
      <c r="I16" s="33"/>
      <c r="J16" s="33">
        <v>1.6</v>
      </c>
      <c r="K16" s="33"/>
      <c r="L16" s="33">
        <v>12.6</v>
      </c>
      <c r="M16" s="33"/>
      <c r="N16" s="33">
        <v>73</v>
      </c>
      <c r="O16" s="33"/>
    </row>
    <row r="17" spans="1:15" ht="24" customHeight="1" x14ac:dyDescent="0.15">
      <c r="A17" s="13">
        <v>163</v>
      </c>
      <c r="B17" s="32" t="s">
        <v>69</v>
      </c>
      <c r="C17" s="32"/>
      <c r="D17" s="32"/>
      <c r="E17" s="14">
        <v>130</v>
      </c>
      <c r="F17" s="17">
        <v>31.2</v>
      </c>
      <c r="G17" s="33"/>
      <c r="H17" s="33"/>
      <c r="I17" s="33"/>
      <c r="J17" s="33"/>
      <c r="K17" s="33"/>
      <c r="L17" s="33"/>
      <c r="M17" s="33"/>
      <c r="N17" s="33">
        <v>61</v>
      </c>
      <c r="O17" s="33"/>
    </row>
    <row r="18" spans="1:15" ht="24" customHeight="1" x14ac:dyDescent="0.15">
      <c r="A18" s="13" t="s">
        <v>14</v>
      </c>
      <c r="B18" s="32" t="s">
        <v>15</v>
      </c>
      <c r="C18" s="32"/>
      <c r="D18" s="32"/>
      <c r="E18" s="14">
        <v>25</v>
      </c>
      <c r="F18" s="17">
        <v>3.5</v>
      </c>
      <c r="G18" s="33">
        <v>1.5</v>
      </c>
      <c r="H18" s="33"/>
      <c r="I18" s="33"/>
      <c r="J18" s="33">
        <v>0.6</v>
      </c>
      <c r="K18" s="33"/>
      <c r="L18" s="33">
        <v>10.3</v>
      </c>
      <c r="M18" s="33"/>
      <c r="N18" s="33">
        <v>65</v>
      </c>
      <c r="O18" s="33"/>
    </row>
    <row r="19" spans="1:15" ht="14.1" customHeight="1" x14ac:dyDescent="0.15">
      <c r="A19" s="38" t="s">
        <v>47</v>
      </c>
      <c r="B19" s="39"/>
      <c r="C19" s="39"/>
      <c r="D19" s="40"/>
      <c r="E19" s="11">
        <v>610</v>
      </c>
      <c r="F19" s="5">
        <f>F14+F15+F16+F17+F18</f>
        <v>79</v>
      </c>
      <c r="G19" s="36">
        <f>G14+G15+G16+G17+G18</f>
        <v>10.9</v>
      </c>
      <c r="H19" s="36"/>
      <c r="I19" s="36"/>
      <c r="J19" s="36">
        <f>J14+J15+J16+J17+J18</f>
        <v>14.899999999999999</v>
      </c>
      <c r="K19" s="36"/>
      <c r="L19" s="36">
        <f>L14+L15+L16+L17+L18</f>
        <v>64.8</v>
      </c>
      <c r="M19" s="36"/>
      <c r="N19" s="36">
        <f>N14+N15+N16+N17+N18</f>
        <v>511</v>
      </c>
      <c r="O19" s="36"/>
    </row>
    <row r="20" spans="1:15" ht="21.2" customHeight="1" x14ac:dyDescent="0.15">
      <c r="A20" s="34" t="s">
        <v>40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15" ht="42" customHeight="1" x14ac:dyDescent="0.15">
      <c r="A21" s="13">
        <v>33</v>
      </c>
      <c r="B21" s="32" t="s">
        <v>109</v>
      </c>
      <c r="C21" s="32"/>
      <c r="D21" s="32"/>
      <c r="E21" s="14" t="s">
        <v>17</v>
      </c>
      <c r="F21" s="20">
        <v>10</v>
      </c>
      <c r="G21" s="33">
        <v>3.1</v>
      </c>
      <c r="H21" s="33"/>
      <c r="I21" s="33"/>
      <c r="J21" s="33">
        <v>5.9</v>
      </c>
      <c r="K21" s="33"/>
      <c r="L21" s="33">
        <v>15.3</v>
      </c>
      <c r="M21" s="33"/>
      <c r="N21" s="33">
        <v>127</v>
      </c>
      <c r="O21" s="33"/>
    </row>
    <row r="22" spans="1:15" ht="28.5" customHeight="1" x14ac:dyDescent="0.15">
      <c r="A22" s="13" t="s">
        <v>110</v>
      </c>
      <c r="B22" s="32" t="s">
        <v>79</v>
      </c>
      <c r="C22" s="32"/>
      <c r="D22" s="32"/>
      <c r="E22" s="14" t="s">
        <v>78</v>
      </c>
      <c r="F22" s="17">
        <v>63</v>
      </c>
      <c r="G22" s="33">
        <v>11.7</v>
      </c>
      <c r="H22" s="33"/>
      <c r="I22" s="33"/>
      <c r="J22" s="33">
        <v>13.7</v>
      </c>
      <c r="K22" s="33"/>
      <c r="L22" s="33">
        <v>46</v>
      </c>
      <c r="M22" s="33"/>
      <c r="N22" s="33">
        <v>353</v>
      </c>
      <c r="O22" s="33"/>
    </row>
    <row r="23" spans="1:15" ht="24" customHeight="1" x14ac:dyDescent="0.15">
      <c r="A23" s="13">
        <v>37</v>
      </c>
      <c r="B23" s="32" t="s">
        <v>32</v>
      </c>
      <c r="C23" s="32"/>
      <c r="D23" s="32"/>
      <c r="E23" s="14" t="s">
        <v>33</v>
      </c>
      <c r="F23" s="17">
        <v>3</v>
      </c>
      <c r="G23" s="33">
        <v>0.2</v>
      </c>
      <c r="H23" s="33"/>
      <c r="I23" s="33"/>
      <c r="J23" s="33">
        <v>0</v>
      </c>
      <c r="K23" s="33"/>
      <c r="L23" s="33">
        <v>14.9</v>
      </c>
      <c r="M23" s="33"/>
      <c r="N23" s="33">
        <v>60</v>
      </c>
      <c r="O23" s="33"/>
    </row>
    <row r="24" spans="1:15" ht="13.35" customHeight="1" x14ac:dyDescent="0.15">
      <c r="A24" s="13" t="s">
        <v>14</v>
      </c>
      <c r="B24" s="32" t="s">
        <v>22</v>
      </c>
      <c r="C24" s="32"/>
      <c r="D24" s="32"/>
      <c r="E24" s="14">
        <v>30</v>
      </c>
      <c r="F24" s="17">
        <v>3</v>
      </c>
      <c r="G24" s="33">
        <v>2.2999999999999998</v>
      </c>
      <c r="H24" s="33"/>
      <c r="I24" s="33"/>
      <c r="J24" s="33">
        <v>0.3</v>
      </c>
      <c r="K24" s="33"/>
      <c r="L24" s="33">
        <v>14.8</v>
      </c>
      <c r="M24" s="33"/>
      <c r="N24" s="33">
        <v>71</v>
      </c>
      <c r="O24" s="33"/>
    </row>
    <row r="25" spans="1:15" ht="13.35" customHeight="1" x14ac:dyDescent="0.15">
      <c r="A25" s="7"/>
      <c r="B25" s="42"/>
      <c r="C25" s="42"/>
      <c r="D25" s="42"/>
      <c r="E25" s="8"/>
      <c r="F25" s="9"/>
      <c r="G25" s="43"/>
      <c r="H25" s="43"/>
      <c r="I25" s="43"/>
      <c r="J25" s="43"/>
      <c r="K25" s="43"/>
      <c r="L25" s="43"/>
      <c r="M25" s="43"/>
      <c r="N25" s="43"/>
      <c r="O25" s="43"/>
    </row>
    <row r="26" spans="1:15" ht="13.35" customHeight="1" x14ac:dyDescent="0.15">
      <c r="A26" s="2"/>
      <c r="B26" s="45"/>
      <c r="C26" s="45"/>
      <c r="D26" s="45"/>
      <c r="E26" s="3"/>
      <c r="F26" s="4"/>
      <c r="G26" s="44"/>
      <c r="H26" s="44"/>
      <c r="I26" s="44"/>
      <c r="J26" s="44"/>
      <c r="K26" s="44"/>
      <c r="L26" s="44"/>
      <c r="M26" s="44"/>
      <c r="N26" s="44"/>
      <c r="O26" s="44"/>
    </row>
    <row r="27" spans="1:15" ht="24" customHeight="1" x14ac:dyDescent="0.15">
      <c r="A27" s="2"/>
      <c r="B27" s="45"/>
      <c r="C27" s="45"/>
      <c r="D27" s="45"/>
      <c r="E27" s="3"/>
      <c r="F27" s="4"/>
      <c r="G27" s="44"/>
      <c r="H27" s="44"/>
      <c r="I27" s="44"/>
      <c r="J27" s="44"/>
      <c r="K27" s="44"/>
      <c r="L27" s="44"/>
      <c r="M27" s="44"/>
      <c r="N27" s="44"/>
      <c r="O27" s="44"/>
    </row>
    <row r="28" spans="1:15" ht="14.1" customHeight="1" x14ac:dyDescent="0.15">
      <c r="A28" s="38" t="s">
        <v>48</v>
      </c>
      <c r="B28" s="39"/>
      <c r="C28" s="39"/>
      <c r="D28" s="40"/>
      <c r="E28" s="11">
        <v>800</v>
      </c>
      <c r="F28" s="5">
        <f>F21+F22+F23+F24+F25+F26+F27</f>
        <v>79</v>
      </c>
      <c r="G28" s="36">
        <f>G21+G22+G23+G24+G25+G26+G27</f>
        <v>17.299999999999997</v>
      </c>
      <c r="H28" s="36"/>
      <c r="I28" s="36"/>
      <c r="J28" s="36">
        <f>J21+J22+J23+J24+J25+J26+J27</f>
        <v>19.900000000000002</v>
      </c>
      <c r="K28" s="36"/>
      <c r="L28" s="36">
        <f>L21+L22+L23+L24+L25+L26+L27</f>
        <v>91</v>
      </c>
      <c r="M28" s="36"/>
      <c r="N28" s="36">
        <f>N21+N22+N23+N24+N25+N26+N27</f>
        <v>611</v>
      </c>
      <c r="O28" s="36"/>
    </row>
    <row r="30" spans="1:15" ht="15.75" customHeight="1" x14ac:dyDescent="0.2">
      <c r="B30" s="6" t="s">
        <v>27</v>
      </c>
      <c r="F30" s="6" t="s">
        <v>29</v>
      </c>
    </row>
    <row r="31" spans="1:15" ht="16.5" customHeight="1" x14ac:dyDescent="0.2">
      <c r="B31" s="6" t="s">
        <v>28</v>
      </c>
    </row>
  </sheetData>
  <mergeCells count="89">
    <mergeCell ref="A28:D28"/>
    <mergeCell ref="B27:D27"/>
    <mergeCell ref="G27:I27"/>
    <mergeCell ref="J27:K27"/>
    <mergeCell ref="L27:M27"/>
    <mergeCell ref="N27:O27"/>
    <mergeCell ref="G28:I28"/>
    <mergeCell ref="J28:K28"/>
    <mergeCell ref="L28:M28"/>
    <mergeCell ref="N28:O28"/>
    <mergeCell ref="B25:D25"/>
    <mergeCell ref="G25:I25"/>
    <mergeCell ref="J25:K25"/>
    <mergeCell ref="L25:M25"/>
    <mergeCell ref="N25:O25"/>
    <mergeCell ref="B26:D26"/>
    <mergeCell ref="G26:I26"/>
    <mergeCell ref="J26:K26"/>
    <mergeCell ref="L26:M26"/>
    <mergeCell ref="N26:O26"/>
    <mergeCell ref="B23:D23"/>
    <mergeCell ref="G23:I23"/>
    <mergeCell ref="J23:K23"/>
    <mergeCell ref="L23:M23"/>
    <mergeCell ref="N23:O23"/>
    <mergeCell ref="B24:D24"/>
    <mergeCell ref="G24:I24"/>
    <mergeCell ref="J24:K24"/>
    <mergeCell ref="L24:M24"/>
    <mergeCell ref="N24:O24"/>
    <mergeCell ref="B21:D21"/>
    <mergeCell ref="G21:I21"/>
    <mergeCell ref="J21:K21"/>
    <mergeCell ref="L21:M21"/>
    <mergeCell ref="N21:O21"/>
    <mergeCell ref="B22:D22"/>
    <mergeCell ref="G22:I22"/>
    <mergeCell ref="J22:K22"/>
    <mergeCell ref="L22:M22"/>
    <mergeCell ref="N22:O22"/>
    <mergeCell ref="G19:I19"/>
    <mergeCell ref="J19:K19"/>
    <mergeCell ref="L19:M19"/>
    <mergeCell ref="N19:O19"/>
    <mergeCell ref="A20:O20"/>
    <mergeCell ref="A19:D19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91603-6B89-40FE-9975-4696386DB534}">
  <sheetPr>
    <pageSetUpPr fitToPage="1"/>
  </sheetPr>
  <dimension ref="A1:O31"/>
  <sheetViews>
    <sheetView topLeftCell="A11" workbookViewId="0">
      <selection activeCell="A15" sqref="A15:O15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27" t="s">
        <v>0</v>
      </c>
      <c r="J1" s="27"/>
      <c r="K1" s="27"/>
      <c r="L1" s="27"/>
      <c r="M1" s="27"/>
      <c r="N1" s="27"/>
      <c r="O1" s="27"/>
    </row>
    <row r="2" spans="1:15" ht="14.1" customHeight="1" x14ac:dyDescent="0.15">
      <c r="I2" s="28"/>
      <c r="J2" s="28"/>
      <c r="K2" s="28"/>
      <c r="L2" s="28"/>
      <c r="M2" s="28"/>
      <c r="N2" s="28"/>
      <c r="O2" s="28"/>
    </row>
    <row r="3" spans="1:15" ht="14.1" customHeight="1" x14ac:dyDescent="0.15">
      <c r="I3" s="29" t="s">
        <v>23</v>
      </c>
      <c r="J3" s="30"/>
      <c r="K3" s="30"/>
      <c r="L3" s="30"/>
      <c r="M3" s="30"/>
      <c r="N3" s="30"/>
      <c r="O3" s="30"/>
    </row>
    <row r="4" spans="1:15" ht="14.1" customHeight="1" x14ac:dyDescent="0.15">
      <c r="I4" s="28"/>
      <c r="J4" s="28"/>
      <c r="K4" s="28"/>
      <c r="L4" s="28"/>
      <c r="M4" s="28"/>
      <c r="N4" s="28"/>
      <c r="O4" s="28"/>
    </row>
    <row r="5" spans="1:15" ht="14.1" customHeight="1" x14ac:dyDescent="0.15">
      <c r="I5" s="31" t="s">
        <v>24</v>
      </c>
      <c r="J5" s="28"/>
      <c r="K5" s="28"/>
      <c r="L5" s="28"/>
      <c r="M5" s="28"/>
      <c r="N5" s="28"/>
      <c r="O5" s="28"/>
    </row>
    <row r="6" spans="1:15" ht="21.2" customHeight="1" x14ac:dyDescent="0.15">
      <c r="B6" s="37" t="s">
        <v>26</v>
      </c>
      <c r="C6" s="37"/>
      <c r="D6" s="37"/>
      <c r="E6" s="37"/>
      <c r="F6" s="37"/>
      <c r="G6" s="37"/>
    </row>
    <row r="7" spans="1:15" ht="14.1" customHeight="1" x14ac:dyDescent="0.15">
      <c r="C7" s="41" t="s">
        <v>52</v>
      </c>
      <c r="D7" s="23"/>
      <c r="E7" s="23"/>
      <c r="F7" s="23"/>
      <c r="G7" s="23"/>
      <c r="H7" s="23"/>
      <c r="I7" s="23"/>
      <c r="J7" s="23"/>
    </row>
    <row r="8" spans="1:15" ht="10.5" customHeight="1" x14ac:dyDescent="0.15"/>
    <row r="9" spans="1:15" ht="18" hidden="1" customHeight="1" x14ac:dyDescent="0.1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5" ht="27.75" customHeight="1" x14ac:dyDescent="0.25">
      <c r="D10" s="26" t="s">
        <v>73</v>
      </c>
      <c r="E10" s="26"/>
    </row>
    <row r="11" spans="1:15" ht="25.5" customHeight="1" x14ac:dyDescent="0.15">
      <c r="A11" s="25" t="s">
        <v>1</v>
      </c>
      <c r="B11" s="25" t="s">
        <v>2</v>
      </c>
      <c r="C11" s="25"/>
      <c r="D11" s="25"/>
      <c r="E11" s="25" t="s">
        <v>3</v>
      </c>
      <c r="F11" s="25" t="s">
        <v>4</v>
      </c>
      <c r="G11" s="25" t="s">
        <v>5</v>
      </c>
      <c r="H11" s="25"/>
      <c r="I11" s="25"/>
      <c r="J11" s="25"/>
      <c r="K11" s="25"/>
      <c r="L11" s="25"/>
      <c r="M11" s="25" t="s">
        <v>6</v>
      </c>
      <c r="N11" s="25"/>
      <c r="O11" s="25"/>
    </row>
    <row r="12" spans="1:15" ht="25.5" customHeight="1" x14ac:dyDescent="0.15">
      <c r="A12" s="25"/>
      <c r="B12" s="25"/>
      <c r="C12" s="25"/>
      <c r="D12" s="25"/>
      <c r="E12" s="25"/>
      <c r="F12" s="25"/>
      <c r="G12" s="25" t="s">
        <v>7</v>
      </c>
      <c r="H12" s="25"/>
      <c r="I12" s="25"/>
      <c r="J12" s="25" t="s">
        <v>8</v>
      </c>
      <c r="K12" s="25"/>
      <c r="L12" s="1" t="s">
        <v>9</v>
      </c>
      <c r="M12" s="25"/>
      <c r="N12" s="25"/>
      <c r="O12" s="25"/>
    </row>
    <row r="13" spans="1:15" ht="21.2" customHeight="1" x14ac:dyDescent="0.15">
      <c r="A13" s="34" t="s">
        <v>39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 ht="13.35" customHeight="1" x14ac:dyDescent="0.15">
      <c r="A14" s="13">
        <v>40</v>
      </c>
      <c r="B14" s="32" t="s">
        <v>53</v>
      </c>
      <c r="C14" s="32"/>
      <c r="D14" s="32"/>
      <c r="E14" s="14" t="s">
        <v>80</v>
      </c>
      <c r="F14" s="18">
        <v>60.1</v>
      </c>
      <c r="G14" s="33">
        <v>18.8</v>
      </c>
      <c r="H14" s="33"/>
      <c r="I14" s="33"/>
      <c r="J14" s="33">
        <v>20.9</v>
      </c>
      <c r="K14" s="33"/>
      <c r="L14" s="33">
        <v>3.4</v>
      </c>
      <c r="M14" s="33"/>
      <c r="N14" s="33">
        <v>277</v>
      </c>
      <c r="O14" s="33"/>
    </row>
    <row r="15" spans="1:15" ht="13.35" customHeight="1" x14ac:dyDescent="0.15">
      <c r="A15" s="13">
        <v>37</v>
      </c>
      <c r="B15" s="32" t="s">
        <v>32</v>
      </c>
      <c r="C15" s="32"/>
      <c r="D15" s="32"/>
      <c r="E15" s="14" t="s">
        <v>33</v>
      </c>
      <c r="F15" s="18">
        <v>3</v>
      </c>
      <c r="G15" s="33">
        <v>0.2</v>
      </c>
      <c r="H15" s="33"/>
      <c r="I15" s="33"/>
      <c r="J15" s="33">
        <v>0</v>
      </c>
      <c r="K15" s="33"/>
      <c r="L15" s="33">
        <v>14.9</v>
      </c>
      <c r="M15" s="33"/>
      <c r="N15" s="33">
        <v>60</v>
      </c>
      <c r="O15" s="33"/>
    </row>
    <row r="16" spans="1:15" ht="24" customHeight="1" x14ac:dyDescent="0.15">
      <c r="A16" s="13">
        <v>61</v>
      </c>
      <c r="B16" s="32" t="s">
        <v>54</v>
      </c>
      <c r="C16" s="32"/>
      <c r="D16" s="32"/>
      <c r="E16" s="14" t="s">
        <v>19</v>
      </c>
      <c r="F16" s="18">
        <v>10.5</v>
      </c>
      <c r="G16" s="33">
        <v>8.4</v>
      </c>
      <c r="H16" s="33"/>
      <c r="I16" s="33"/>
      <c r="J16" s="33">
        <v>8.8000000000000007</v>
      </c>
      <c r="K16" s="33"/>
      <c r="L16" s="33">
        <v>55.1</v>
      </c>
      <c r="M16" s="33"/>
      <c r="N16" s="33">
        <v>332</v>
      </c>
      <c r="O16" s="33"/>
    </row>
    <row r="17" spans="1:15" ht="24" customHeight="1" x14ac:dyDescent="0.15">
      <c r="A17" s="13" t="s">
        <v>14</v>
      </c>
      <c r="B17" s="32" t="s">
        <v>15</v>
      </c>
      <c r="C17" s="32"/>
      <c r="D17" s="32"/>
      <c r="E17" s="14" t="s">
        <v>71</v>
      </c>
      <c r="F17" s="18">
        <v>5.4</v>
      </c>
      <c r="G17" s="33">
        <v>3.8</v>
      </c>
      <c r="H17" s="33"/>
      <c r="I17" s="33"/>
      <c r="J17" s="33">
        <v>1.5</v>
      </c>
      <c r="K17" s="33"/>
      <c r="L17" s="33">
        <v>25.7</v>
      </c>
      <c r="M17" s="33"/>
      <c r="N17" s="33">
        <v>131</v>
      </c>
      <c r="O17" s="33"/>
    </row>
    <row r="18" spans="1:15" ht="24" customHeight="1" x14ac:dyDescent="0.15">
      <c r="A18" s="7"/>
      <c r="B18" s="42"/>
      <c r="C18" s="42"/>
      <c r="D18" s="42"/>
      <c r="E18" s="8"/>
      <c r="F18" s="9"/>
      <c r="G18" s="43"/>
      <c r="H18" s="43"/>
      <c r="I18" s="43"/>
      <c r="J18" s="43"/>
      <c r="K18" s="43"/>
      <c r="L18" s="43"/>
      <c r="M18" s="43"/>
      <c r="N18" s="43"/>
      <c r="O18" s="43"/>
    </row>
    <row r="19" spans="1:15" ht="14.1" customHeight="1" x14ac:dyDescent="0.15">
      <c r="A19" s="38" t="s">
        <v>47</v>
      </c>
      <c r="B19" s="39"/>
      <c r="C19" s="39"/>
      <c r="D19" s="40"/>
      <c r="E19" s="11">
        <v>550</v>
      </c>
      <c r="F19" s="5">
        <f>F14+F15+F16+F17+F18</f>
        <v>79</v>
      </c>
      <c r="G19" s="36">
        <f>G14+G15+G16+G17+G18</f>
        <v>31.2</v>
      </c>
      <c r="H19" s="36"/>
      <c r="I19" s="36"/>
      <c r="J19" s="36">
        <f>J14+J15+J16+J17+J18</f>
        <v>31.2</v>
      </c>
      <c r="K19" s="36"/>
      <c r="L19" s="36">
        <f>L14+L15+L16+L17+L18</f>
        <v>99.100000000000009</v>
      </c>
      <c r="M19" s="36"/>
      <c r="N19" s="36">
        <f>N14+N15+N16+N17+N18</f>
        <v>800</v>
      </c>
      <c r="O19" s="36"/>
    </row>
    <row r="20" spans="1:15" ht="21.2" customHeight="1" x14ac:dyDescent="0.15">
      <c r="A20" s="34" t="s">
        <v>40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15" ht="24" customHeight="1" x14ac:dyDescent="0.15">
      <c r="A21" s="13" t="s">
        <v>98</v>
      </c>
      <c r="B21" s="32" t="s">
        <v>97</v>
      </c>
      <c r="C21" s="32"/>
      <c r="D21" s="32"/>
      <c r="E21" s="14" t="s">
        <v>17</v>
      </c>
      <c r="F21" s="18">
        <v>13</v>
      </c>
      <c r="G21" s="33">
        <v>1.7</v>
      </c>
      <c r="H21" s="33"/>
      <c r="I21" s="33"/>
      <c r="J21" s="33">
        <v>5</v>
      </c>
      <c r="K21" s="33"/>
      <c r="L21" s="33">
        <v>11.8</v>
      </c>
      <c r="M21" s="33"/>
      <c r="N21" s="33">
        <v>110</v>
      </c>
      <c r="O21" s="33"/>
    </row>
    <row r="22" spans="1:15" ht="28.5" customHeight="1" x14ac:dyDescent="0.15">
      <c r="A22" s="13">
        <v>116</v>
      </c>
      <c r="B22" s="32" t="s">
        <v>81</v>
      </c>
      <c r="C22" s="32"/>
      <c r="D22" s="32"/>
      <c r="E22" s="14" t="s">
        <v>55</v>
      </c>
      <c r="F22" s="18">
        <v>46.95</v>
      </c>
      <c r="G22" s="33">
        <v>10.8</v>
      </c>
      <c r="H22" s="33"/>
      <c r="I22" s="33"/>
      <c r="J22" s="33">
        <v>26</v>
      </c>
      <c r="K22" s="33"/>
      <c r="L22" s="33">
        <v>2.8</v>
      </c>
      <c r="M22" s="33"/>
      <c r="N22" s="33">
        <v>289</v>
      </c>
      <c r="O22" s="33"/>
    </row>
    <row r="23" spans="1:15" ht="24" customHeight="1" x14ac:dyDescent="0.15">
      <c r="A23" s="13">
        <v>43</v>
      </c>
      <c r="B23" s="32" t="s">
        <v>56</v>
      </c>
      <c r="C23" s="32"/>
      <c r="D23" s="32"/>
      <c r="E23" s="14" t="s">
        <v>72</v>
      </c>
      <c r="F23" s="18">
        <v>10.199999999999999</v>
      </c>
      <c r="G23" s="33">
        <v>6.6</v>
      </c>
      <c r="H23" s="33"/>
      <c r="I23" s="33"/>
      <c r="J23" s="33">
        <v>5.8</v>
      </c>
      <c r="K23" s="33"/>
      <c r="L23" s="33">
        <v>41.8</v>
      </c>
      <c r="M23" s="33"/>
      <c r="N23" s="33">
        <v>251</v>
      </c>
      <c r="O23" s="33"/>
    </row>
    <row r="24" spans="1:15" ht="13.35" customHeight="1" x14ac:dyDescent="0.15">
      <c r="A24" s="13" t="s">
        <v>46</v>
      </c>
      <c r="B24" s="32" t="s">
        <v>44</v>
      </c>
      <c r="C24" s="32"/>
      <c r="D24" s="32"/>
      <c r="E24" s="14" t="s">
        <v>33</v>
      </c>
      <c r="F24" s="18">
        <v>3.85</v>
      </c>
      <c r="G24" s="33">
        <v>0.3</v>
      </c>
      <c r="H24" s="33"/>
      <c r="I24" s="33"/>
      <c r="J24" s="33">
        <v>0</v>
      </c>
      <c r="K24" s="33"/>
      <c r="L24" s="33">
        <v>16.3</v>
      </c>
      <c r="M24" s="33"/>
      <c r="N24" s="33">
        <v>69</v>
      </c>
      <c r="O24" s="33"/>
    </row>
    <row r="25" spans="1:15" ht="13.35" customHeight="1" x14ac:dyDescent="0.15">
      <c r="A25" s="13" t="s">
        <v>14</v>
      </c>
      <c r="B25" s="32" t="s">
        <v>22</v>
      </c>
      <c r="C25" s="32"/>
      <c r="D25" s="32"/>
      <c r="E25" s="14">
        <v>50</v>
      </c>
      <c r="F25" s="18">
        <v>5</v>
      </c>
      <c r="G25" s="33">
        <v>3</v>
      </c>
      <c r="H25" s="33"/>
      <c r="I25" s="33"/>
      <c r="J25" s="33">
        <v>0.4</v>
      </c>
      <c r="K25" s="33"/>
      <c r="L25" s="33">
        <v>19.100000000000001</v>
      </c>
      <c r="M25" s="33"/>
      <c r="N25" s="33">
        <v>102</v>
      </c>
      <c r="O25" s="33"/>
    </row>
    <row r="26" spans="1:15" ht="13.35" customHeight="1" x14ac:dyDescent="0.15">
      <c r="A26" s="13"/>
      <c r="B26" s="32"/>
      <c r="C26" s="32"/>
      <c r="D26" s="32"/>
      <c r="E26" s="14"/>
      <c r="F26" s="18"/>
      <c r="G26" s="33"/>
      <c r="H26" s="33"/>
      <c r="I26" s="33"/>
      <c r="J26" s="33"/>
      <c r="K26" s="33"/>
      <c r="L26" s="33"/>
      <c r="M26" s="33"/>
      <c r="N26" s="33"/>
      <c r="O26" s="33"/>
    </row>
    <row r="27" spans="1:15" ht="24" customHeight="1" x14ac:dyDescent="0.15">
      <c r="A27" s="7"/>
      <c r="B27" s="42"/>
      <c r="C27" s="42"/>
      <c r="D27" s="42"/>
      <c r="E27" s="8"/>
      <c r="F27" s="9"/>
      <c r="G27" s="43"/>
      <c r="H27" s="43"/>
      <c r="I27" s="43"/>
      <c r="J27" s="43"/>
      <c r="K27" s="43"/>
      <c r="L27" s="43"/>
      <c r="M27" s="43"/>
      <c r="N27" s="43"/>
      <c r="O27" s="43"/>
    </row>
    <row r="28" spans="1:15" ht="14.1" customHeight="1" x14ac:dyDescent="0.15">
      <c r="A28" s="38" t="s">
        <v>48</v>
      </c>
      <c r="B28" s="39"/>
      <c r="C28" s="39"/>
      <c r="D28" s="40"/>
      <c r="E28" s="11">
        <v>800</v>
      </c>
      <c r="F28" s="5">
        <f>F21+F22+F23+F24+F25+F26+F27</f>
        <v>79</v>
      </c>
      <c r="G28" s="36">
        <f>G21+G22+G23+G24+G25+G26+G27</f>
        <v>22.400000000000002</v>
      </c>
      <c r="H28" s="36"/>
      <c r="I28" s="36"/>
      <c r="J28" s="36">
        <f>J21+J22+J23+J24+J25+J26+J27</f>
        <v>37.199999999999996</v>
      </c>
      <c r="K28" s="36"/>
      <c r="L28" s="36">
        <f>L21+L22+L23+L24+L25+L26+L27</f>
        <v>91.800000000000011</v>
      </c>
      <c r="M28" s="36"/>
      <c r="N28" s="36">
        <f>N21+N22+N23+N24+N25+N26+N27</f>
        <v>821</v>
      </c>
      <c r="O28" s="36"/>
    </row>
    <row r="30" spans="1:15" ht="15.75" customHeight="1" x14ac:dyDescent="0.2">
      <c r="B30" s="6" t="s">
        <v>27</v>
      </c>
      <c r="F30" s="6" t="s">
        <v>29</v>
      </c>
    </row>
    <row r="31" spans="1:15" ht="16.5" customHeight="1" x14ac:dyDescent="0.2">
      <c r="B31" s="6" t="s">
        <v>28</v>
      </c>
    </row>
  </sheetData>
  <mergeCells count="89">
    <mergeCell ref="A28:D28"/>
    <mergeCell ref="B27:D27"/>
    <mergeCell ref="G27:I27"/>
    <mergeCell ref="J27:K27"/>
    <mergeCell ref="L27:M27"/>
    <mergeCell ref="N27:O27"/>
    <mergeCell ref="G28:I28"/>
    <mergeCell ref="J28:K28"/>
    <mergeCell ref="L28:M28"/>
    <mergeCell ref="N28:O28"/>
    <mergeCell ref="B25:D25"/>
    <mergeCell ref="G25:I25"/>
    <mergeCell ref="J25:K25"/>
    <mergeCell ref="L25:M25"/>
    <mergeCell ref="N25:O25"/>
    <mergeCell ref="B26:D26"/>
    <mergeCell ref="G26:I26"/>
    <mergeCell ref="J26:K26"/>
    <mergeCell ref="L26:M26"/>
    <mergeCell ref="N26:O26"/>
    <mergeCell ref="B23:D23"/>
    <mergeCell ref="G23:I23"/>
    <mergeCell ref="J23:K23"/>
    <mergeCell ref="L23:M23"/>
    <mergeCell ref="N23:O23"/>
    <mergeCell ref="B24:D24"/>
    <mergeCell ref="G24:I24"/>
    <mergeCell ref="J24:K24"/>
    <mergeCell ref="L24:M24"/>
    <mergeCell ref="N24:O24"/>
    <mergeCell ref="B21:D21"/>
    <mergeCell ref="G21:I21"/>
    <mergeCell ref="J21:K21"/>
    <mergeCell ref="L21:M21"/>
    <mergeCell ref="N21:O21"/>
    <mergeCell ref="B22:D22"/>
    <mergeCell ref="G22:I22"/>
    <mergeCell ref="J22:K22"/>
    <mergeCell ref="L22:M22"/>
    <mergeCell ref="N22:O22"/>
    <mergeCell ref="G19:I19"/>
    <mergeCell ref="J19:K19"/>
    <mergeCell ref="L19:M19"/>
    <mergeCell ref="N19:O19"/>
    <mergeCell ref="A20:O20"/>
    <mergeCell ref="A19:D19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F5445-2419-4E40-B8F4-EFF8A9D21C6B}">
  <sheetPr>
    <pageSetUpPr fitToPage="1"/>
  </sheetPr>
  <dimension ref="A1:O31"/>
  <sheetViews>
    <sheetView topLeftCell="A7" workbookViewId="0">
      <selection activeCell="F15" sqref="F15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27" t="s">
        <v>0</v>
      </c>
      <c r="J1" s="27"/>
      <c r="K1" s="27"/>
      <c r="L1" s="27"/>
      <c r="M1" s="27"/>
      <c r="N1" s="27"/>
      <c r="O1" s="27"/>
    </row>
    <row r="2" spans="1:15" ht="14.1" customHeight="1" x14ac:dyDescent="0.15">
      <c r="I2" s="28"/>
      <c r="J2" s="28"/>
      <c r="K2" s="28"/>
      <c r="L2" s="28"/>
      <c r="M2" s="28"/>
      <c r="N2" s="28"/>
      <c r="O2" s="28"/>
    </row>
    <row r="3" spans="1:15" ht="14.1" customHeight="1" x14ac:dyDescent="0.15">
      <c r="I3" s="29" t="s">
        <v>23</v>
      </c>
      <c r="J3" s="30"/>
      <c r="K3" s="30"/>
      <c r="L3" s="30"/>
      <c r="M3" s="30"/>
      <c r="N3" s="30"/>
      <c r="O3" s="30"/>
    </row>
    <row r="4" spans="1:15" ht="14.1" customHeight="1" x14ac:dyDescent="0.15">
      <c r="I4" s="28"/>
      <c r="J4" s="28"/>
      <c r="K4" s="28"/>
      <c r="L4" s="28"/>
      <c r="M4" s="28"/>
      <c r="N4" s="28"/>
      <c r="O4" s="28"/>
    </row>
    <row r="5" spans="1:15" ht="14.1" customHeight="1" x14ac:dyDescent="0.15">
      <c r="I5" s="31" t="s">
        <v>24</v>
      </c>
      <c r="J5" s="28"/>
      <c r="K5" s="28"/>
      <c r="L5" s="28"/>
      <c r="M5" s="28"/>
      <c r="N5" s="28"/>
      <c r="O5" s="28"/>
    </row>
    <row r="6" spans="1:15" ht="21.2" customHeight="1" x14ac:dyDescent="0.15">
      <c r="B6" s="37" t="s">
        <v>26</v>
      </c>
      <c r="C6" s="37"/>
      <c r="D6" s="37"/>
      <c r="E6" s="37"/>
      <c r="F6" s="37"/>
      <c r="G6" s="37"/>
    </row>
    <row r="7" spans="1:15" ht="14.1" customHeight="1" x14ac:dyDescent="0.15">
      <c r="C7" s="41" t="s">
        <v>59</v>
      </c>
      <c r="D7" s="23"/>
      <c r="E7" s="23"/>
      <c r="F7" s="23"/>
      <c r="G7" s="23"/>
      <c r="H7" s="23"/>
      <c r="I7" s="23"/>
      <c r="J7" s="23"/>
    </row>
    <row r="8" spans="1:15" ht="10.5" customHeight="1" x14ac:dyDescent="0.15"/>
    <row r="9" spans="1:15" ht="18" hidden="1" customHeight="1" x14ac:dyDescent="0.1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5" ht="27.75" customHeight="1" x14ac:dyDescent="0.25">
      <c r="D10" s="26" t="s">
        <v>73</v>
      </c>
      <c r="E10" s="26"/>
    </row>
    <row r="11" spans="1:15" ht="25.5" customHeight="1" x14ac:dyDescent="0.15">
      <c r="A11" s="25" t="s">
        <v>1</v>
      </c>
      <c r="B11" s="25" t="s">
        <v>2</v>
      </c>
      <c r="C11" s="25"/>
      <c r="D11" s="25"/>
      <c r="E11" s="25" t="s">
        <v>3</v>
      </c>
      <c r="F11" s="25" t="s">
        <v>4</v>
      </c>
      <c r="G11" s="25" t="s">
        <v>5</v>
      </c>
      <c r="H11" s="25"/>
      <c r="I11" s="25"/>
      <c r="J11" s="25"/>
      <c r="K11" s="25"/>
      <c r="L11" s="25"/>
      <c r="M11" s="25" t="s">
        <v>6</v>
      </c>
      <c r="N11" s="25"/>
      <c r="O11" s="25"/>
    </row>
    <row r="12" spans="1:15" ht="25.5" customHeight="1" x14ac:dyDescent="0.15">
      <c r="A12" s="25"/>
      <c r="B12" s="25"/>
      <c r="C12" s="25"/>
      <c r="D12" s="25"/>
      <c r="E12" s="25"/>
      <c r="F12" s="25"/>
      <c r="G12" s="25" t="s">
        <v>7</v>
      </c>
      <c r="H12" s="25"/>
      <c r="I12" s="25"/>
      <c r="J12" s="25" t="s">
        <v>8</v>
      </c>
      <c r="K12" s="25"/>
      <c r="L12" s="1" t="s">
        <v>9</v>
      </c>
      <c r="M12" s="25"/>
      <c r="N12" s="25"/>
      <c r="O12" s="25"/>
    </row>
    <row r="13" spans="1:15" ht="21.2" customHeight="1" x14ac:dyDescent="0.15">
      <c r="A13" s="34" t="s">
        <v>39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 ht="30" customHeight="1" x14ac:dyDescent="0.15">
      <c r="A14" s="13">
        <v>288</v>
      </c>
      <c r="B14" s="52" t="s">
        <v>99</v>
      </c>
      <c r="C14" s="53"/>
      <c r="D14" s="54"/>
      <c r="E14" s="21" t="s">
        <v>17</v>
      </c>
      <c r="F14" s="18">
        <v>35.6</v>
      </c>
      <c r="G14" s="33">
        <v>14.6</v>
      </c>
      <c r="H14" s="33"/>
      <c r="I14" s="33"/>
      <c r="J14" s="33">
        <v>16.399999999999999</v>
      </c>
      <c r="K14" s="33"/>
      <c r="L14" s="33">
        <v>47.5</v>
      </c>
      <c r="M14" s="33"/>
      <c r="N14" s="33">
        <v>315</v>
      </c>
      <c r="O14" s="33"/>
    </row>
    <row r="15" spans="1:15" ht="38.25" customHeight="1" x14ac:dyDescent="0.15">
      <c r="A15" s="13">
        <v>311</v>
      </c>
      <c r="B15" s="32" t="s">
        <v>60</v>
      </c>
      <c r="C15" s="32"/>
      <c r="D15" s="32"/>
      <c r="E15" s="14">
        <v>50</v>
      </c>
      <c r="F15" s="18">
        <v>33.4</v>
      </c>
      <c r="G15" s="33">
        <v>5.0999999999999996</v>
      </c>
      <c r="H15" s="33"/>
      <c r="I15" s="33"/>
      <c r="J15" s="33">
        <v>2.6</v>
      </c>
      <c r="K15" s="33"/>
      <c r="L15" s="33">
        <v>17</v>
      </c>
      <c r="M15" s="33"/>
      <c r="N15" s="33">
        <v>112</v>
      </c>
      <c r="O15" s="33"/>
    </row>
    <row r="16" spans="1:15" ht="24" customHeight="1" x14ac:dyDescent="0.15">
      <c r="A16" s="13">
        <v>37</v>
      </c>
      <c r="B16" s="32" t="s">
        <v>32</v>
      </c>
      <c r="C16" s="32"/>
      <c r="D16" s="32"/>
      <c r="E16" s="14" t="s">
        <v>33</v>
      </c>
      <c r="F16" s="22">
        <v>3</v>
      </c>
      <c r="G16" s="33">
        <v>0.2</v>
      </c>
      <c r="H16" s="33"/>
      <c r="I16" s="33"/>
      <c r="J16" s="33">
        <v>0</v>
      </c>
      <c r="K16" s="33"/>
      <c r="L16" s="33">
        <v>14.9</v>
      </c>
      <c r="M16" s="33"/>
      <c r="N16" s="33">
        <v>60</v>
      </c>
      <c r="O16" s="33"/>
    </row>
    <row r="17" spans="1:15" ht="24" customHeight="1" x14ac:dyDescent="0.15">
      <c r="A17" s="13" t="s">
        <v>14</v>
      </c>
      <c r="B17" s="32" t="s">
        <v>15</v>
      </c>
      <c r="C17" s="32"/>
      <c r="D17" s="32"/>
      <c r="E17" s="14" t="s">
        <v>16</v>
      </c>
      <c r="F17" s="18">
        <v>7</v>
      </c>
      <c r="G17" s="33">
        <v>3</v>
      </c>
      <c r="H17" s="33"/>
      <c r="I17" s="33"/>
      <c r="J17" s="33">
        <v>1.2</v>
      </c>
      <c r="K17" s="33"/>
      <c r="L17" s="33">
        <v>20.6</v>
      </c>
      <c r="M17" s="33"/>
      <c r="N17" s="33">
        <v>105</v>
      </c>
      <c r="O17" s="33"/>
    </row>
    <row r="18" spans="1:15" ht="24" customHeight="1" x14ac:dyDescent="0.15">
      <c r="A18" s="7"/>
      <c r="B18" s="42"/>
      <c r="C18" s="42"/>
      <c r="D18" s="42"/>
      <c r="E18" s="8"/>
      <c r="F18" s="9"/>
      <c r="G18" s="43"/>
      <c r="H18" s="43"/>
      <c r="I18" s="43"/>
      <c r="J18" s="43"/>
      <c r="K18" s="43"/>
      <c r="L18" s="43"/>
      <c r="M18" s="43"/>
      <c r="N18" s="43"/>
      <c r="O18" s="43"/>
    </row>
    <row r="19" spans="1:15" ht="14.1" customHeight="1" x14ac:dyDescent="0.15">
      <c r="A19" s="38" t="s">
        <v>47</v>
      </c>
      <c r="B19" s="39"/>
      <c r="C19" s="39"/>
      <c r="D19" s="40"/>
      <c r="E19" s="11">
        <v>567</v>
      </c>
      <c r="F19" s="5">
        <f>F14+F15+F16+F17+F18</f>
        <v>79</v>
      </c>
      <c r="G19" s="36">
        <f>G14+G15+G16+G17+G18</f>
        <v>22.9</v>
      </c>
      <c r="H19" s="36"/>
      <c r="I19" s="36"/>
      <c r="J19" s="36">
        <f>J14+J15+J16+J17+J18</f>
        <v>20.2</v>
      </c>
      <c r="K19" s="36"/>
      <c r="L19" s="36">
        <f>L14+L15+L16+L17+L18</f>
        <v>100</v>
      </c>
      <c r="M19" s="36"/>
      <c r="N19" s="36">
        <f>N14+N15+N16+N17+N18</f>
        <v>592</v>
      </c>
      <c r="O19" s="36"/>
    </row>
    <row r="20" spans="1:15" ht="21.2" customHeight="1" x14ac:dyDescent="0.15">
      <c r="A20" s="34" t="s">
        <v>40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15" ht="24" customHeight="1" x14ac:dyDescent="0.15">
      <c r="A21" s="13" t="s">
        <v>96</v>
      </c>
      <c r="B21" s="32" t="s">
        <v>95</v>
      </c>
      <c r="C21" s="32"/>
      <c r="D21" s="32"/>
      <c r="E21" s="14" t="s">
        <v>17</v>
      </c>
      <c r="F21" s="20">
        <v>12</v>
      </c>
      <c r="G21" s="33">
        <v>1.8</v>
      </c>
      <c r="H21" s="33"/>
      <c r="I21" s="33"/>
      <c r="J21" s="33">
        <v>5.0999999999999996</v>
      </c>
      <c r="K21" s="33"/>
      <c r="L21" s="33">
        <v>8.6999999999999993</v>
      </c>
      <c r="M21" s="33"/>
      <c r="N21" s="33">
        <v>97</v>
      </c>
      <c r="O21" s="33"/>
    </row>
    <row r="22" spans="1:15" ht="28.5" customHeight="1" x14ac:dyDescent="0.15">
      <c r="A22" s="13" t="s">
        <v>82</v>
      </c>
      <c r="B22" s="32" t="s">
        <v>64</v>
      </c>
      <c r="C22" s="32"/>
      <c r="D22" s="32"/>
      <c r="E22" s="14" t="s">
        <v>55</v>
      </c>
      <c r="F22" s="18">
        <v>36.51</v>
      </c>
      <c r="G22" s="33">
        <v>7.4</v>
      </c>
      <c r="H22" s="33"/>
      <c r="I22" s="33"/>
      <c r="J22" s="33">
        <v>7.8</v>
      </c>
      <c r="K22" s="33"/>
      <c r="L22" s="33">
        <v>11.3</v>
      </c>
      <c r="M22" s="33"/>
      <c r="N22" s="33">
        <v>145</v>
      </c>
      <c r="O22" s="33"/>
    </row>
    <row r="23" spans="1:15" ht="24" customHeight="1" x14ac:dyDescent="0.15">
      <c r="A23" s="13">
        <v>48</v>
      </c>
      <c r="B23" s="32" t="s">
        <v>20</v>
      </c>
      <c r="C23" s="32"/>
      <c r="D23" s="32"/>
      <c r="E23" s="14" t="s">
        <v>72</v>
      </c>
      <c r="F23" s="20">
        <v>12.5</v>
      </c>
      <c r="G23" s="33">
        <v>10.199999999999999</v>
      </c>
      <c r="H23" s="33"/>
      <c r="I23" s="33"/>
      <c r="J23" s="33">
        <v>7.7</v>
      </c>
      <c r="K23" s="33"/>
      <c r="L23" s="33">
        <v>46</v>
      </c>
      <c r="M23" s="33"/>
      <c r="N23" s="33">
        <v>294</v>
      </c>
      <c r="O23" s="33"/>
    </row>
    <row r="24" spans="1:15" ht="28.5" customHeight="1" x14ac:dyDescent="0.15">
      <c r="A24" s="13">
        <v>23</v>
      </c>
      <c r="B24" s="32" t="s">
        <v>76</v>
      </c>
      <c r="C24" s="32"/>
      <c r="D24" s="32"/>
      <c r="E24" s="14">
        <v>200</v>
      </c>
      <c r="F24" s="18">
        <v>10</v>
      </c>
      <c r="G24" s="33">
        <v>0</v>
      </c>
      <c r="H24" s="33"/>
      <c r="I24" s="33"/>
      <c r="J24" s="33">
        <v>0</v>
      </c>
      <c r="K24" s="33"/>
      <c r="L24" s="33">
        <v>11</v>
      </c>
      <c r="M24" s="33"/>
      <c r="N24" s="33">
        <v>45</v>
      </c>
      <c r="O24" s="33"/>
    </row>
    <row r="25" spans="1:15" ht="3.75" customHeight="1" x14ac:dyDescent="0.15">
      <c r="A25" s="13"/>
      <c r="B25" s="32"/>
      <c r="C25" s="32"/>
      <c r="D25" s="32"/>
      <c r="E25" s="14"/>
      <c r="F25" s="18"/>
      <c r="G25" s="33"/>
      <c r="H25" s="33"/>
      <c r="I25" s="33"/>
      <c r="J25" s="33"/>
      <c r="K25" s="33"/>
      <c r="L25" s="33"/>
      <c r="M25" s="33"/>
      <c r="N25" s="33"/>
      <c r="O25" s="33"/>
    </row>
    <row r="26" spans="1:15" ht="13.35" customHeight="1" x14ac:dyDescent="0.15">
      <c r="A26" s="13" t="s">
        <v>14</v>
      </c>
      <c r="B26" s="32" t="s">
        <v>22</v>
      </c>
      <c r="C26" s="32"/>
      <c r="D26" s="32"/>
      <c r="E26" s="14">
        <v>50</v>
      </c>
      <c r="F26" s="18">
        <v>4.37</v>
      </c>
      <c r="G26" s="33">
        <v>2.2999999999999998</v>
      </c>
      <c r="H26" s="33"/>
      <c r="I26" s="33"/>
      <c r="J26" s="33">
        <v>0.3</v>
      </c>
      <c r="K26" s="33"/>
      <c r="L26" s="33">
        <v>14.8</v>
      </c>
      <c r="M26" s="33"/>
      <c r="N26" s="33">
        <v>102</v>
      </c>
      <c r="O26" s="33"/>
    </row>
    <row r="27" spans="1:15" ht="24" customHeight="1" x14ac:dyDescent="0.15">
      <c r="A27" s="13" t="s">
        <v>14</v>
      </c>
      <c r="B27" s="32" t="s">
        <v>15</v>
      </c>
      <c r="C27" s="32"/>
      <c r="D27" s="32"/>
      <c r="E27" s="14" t="s">
        <v>21</v>
      </c>
      <c r="F27" s="18">
        <v>3.62</v>
      </c>
      <c r="G27" s="33">
        <v>1.5</v>
      </c>
      <c r="H27" s="33"/>
      <c r="I27" s="33"/>
      <c r="J27" s="33">
        <v>0.6</v>
      </c>
      <c r="K27" s="33"/>
      <c r="L27" s="33">
        <v>10.3</v>
      </c>
      <c r="M27" s="33"/>
      <c r="N27" s="33">
        <v>52</v>
      </c>
      <c r="O27" s="33"/>
    </row>
    <row r="28" spans="1:15" ht="14.1" customHeight="1" x14ac:dyDescent="0.15">
      <c r="A28" s="38" t="s">
        <v>48</v>
      </c>
      <c r="B28" s="39"/>
      <c r="C28" s="39"/>
      <c r="D28" s="40"/>
      <c r="E28" s="11">
        <v>805</v>
      </c>
      <c r="F28" s="5">
        <f>F21+F22+F23+F24+F25+F26+F27</f>
        <v>79</v>
      </c>
      <c r="G28" s="36">
        <f>G21+G22+G23+G24+G25+G26+G27</f>
        <v>23.2</v>
      </c>
      <c r="H28" s="36"/>
      <c r="I28" s="36"/>
      <c r="J28" s="36">
        <f>J21+J22+J23+J24+J25+J26+J27</f>
        <v>21.5</v>
      </c>
      <c r="K28" s="36"/>
      <c r="L28" s="36">
        <f>L21+L22+L23+L24+L25+L26+L27</f>
        <v>102.1</v>
      </c>
      <c r="M28" s="36"/>
      <c r="N28" s="36">
        <f>N21+N22+N23+N24+N25+N26+N27</f>
        <v>735</v>
      </c>
      <c r="O28" s="36"/>
    </row>
    <row r="30" spans="1:15" ht="15.75" customHeight="1" x14ac:dyDescent="0.2">
      <c r="B30" s="6" t="s">
        <v>27</v>
      </c>
      <c r="F30" s="6" t="s">
        <v>29</v>
      </c>
    </row>
    <row r="31" spans="1:15" ht="16.5" customHeight="1" x14ac:dyDescent="0.2">
      <c r="B31" s="6" t="s">
        <v>28</v>
      </c>
    </row>
  </sheetData>
  <mergeCells count="89">
    <mergeCell ref="B27:D27"/>
    <mergeCell ref="G27:I27"/>
    <mergeCell ref="J27:K27"/>
    <mergeCell ref="L27:M27"/>
    <mergeCell ref="N27:O27"/>
    <mergeCell ref="A28:D28"/>
    <mergeCell ref="G28:I28"/>
    <mergeCell ref="J28:K28"/>
    <mergeCell ref="L28:M28"/>
    <mergeCell ref="N28:O28"/>
    <mergeCell ref="B25:D25"/>
    <mergeCell ref="G25:I25"/>
    <mergeCell ref="J25:K25"/>
    <mergeCell ref="L25:M25"/>
    <mergeCell ref="N25:O25"/>
    <mergeCell ref="B26:D26"/>
    <mergeCell ref="G26:I26"/>
    <mergeCell ref="J26:K26"/>
    <mergeCell ref="L26:M26"/>
    <mergeCell ref="N26:O26"/>
    <mergeCell ref="B23:D23"/>
    <mergeCell ref="G23:I23"/>
    <mergeCell ref="J23:K23"/>
    <mergeCell ref="L23:M23"/>
    <mergeCell ref="N23:O23"/>
    <mergeCell ref="B24:D24"/>
    <mergeCell ref="G24:I24"/>
    <mergeCell ref="J24:K24"/>
    <mergeCell ref="L24:M24"/>
    <mergeCell ref="N24:O24"/>
    <mergeCell ref="B21:D21"/>
    <mergeCell ref="G21:I21"/>
    <mergeCell ref="J21:K21"/>
    <mergeCell ref="L21:M21"/>
    <mergeCell ref="N21:O21"/>
    <mergeCell ref="B22:D22"/>
    <mergeCell ref="G22:I22"/>
    <mergeCell ref="J22:K22"/>
    <mergeCell ref="L22:M22"/>
    <mergeCell ref="N22:O22"/>
    <mergeCell ref="A20:O20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A19:D19"/>
    <mergeCell ref="G19:I19"/>
    <mergeCell ref="J19:K19"/>
    <mergeCell ref="L19:M19"/>
    <mergeCell ref="N19:O19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C1AFD-E86C-42B4-9F22-767AF3AE5DE2}">
  <sheetPr>
    <pageSetUpPr fitToPage="1"/>
  </sheetPr>
  <dimension ref="A1:O31"/>
  <sheetViews>
    <sheetView topLeftCell="A5" workbookViewId="0">
      <selection activeCell="N27" sqref="N27:O27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27" t="s">
        <v>0</v>
      </c>
      <c r="J1" s="27"/>
      <c r="K1" s="27"/>
      <c r="L1" s="27"/>
      <c r="M1" s="27"/>
      <c r="N1" s="27"/>
      <c r="O1" s="27"/>
    </row>
    <row r="2" spans="1:15" ht="14.1" customHeight="1" x14ac:dyDescent="0.15">
      <c r="I2" s="28"/>
      <c r="J2" s="28"/>
      <c r="K2" s="28"/>
      <c r="L2" s="28"/>
      <c r="M2" s="28"/>
      <c r="N2" s="28"/>
      <c r="O2" s="28"/>
    </row>
    <row r="3" spans="1:15" ht="14.1" customHeight="1" x14ac:dyDescent="0.15">
      <c r="I3" s="29" t="s">
        <v>23</v>
      </c>
      <c r="J3" s="30"/>
      <c r="K3" s="30"/>
      <c r="L3" s="30"/>
      <c r="M3" s="30"/>
      <c r="N3" s="30"/>
      <c r="O3" s="30"/>
    </row>
    <row r="4" spans="1:15" ht="14.1" customHeight="1" x14ac:dyDescent="0.15">
      <c r="I4" s="28"/>
      <c r="J4" s="28"/>
      <c r="K4" s="28"/>
      <c r="L4" s="28"/>
      <c r="M4" s="28"/>
      <c r="N4" s="28"/>
      <c r="O4" s="28"/>
    </row>
    <row r="5" spans="1:15" ht="14.1" customHeight="1" x14ac:dyDescent="0.15">
      <c r="I5" s="31" t="s">
        <v>24</v>
      </c>
      <c r="J5" s="28"/>
      <c r="K5" s="28"/>
      <c r="L5" s="28"/>
      <c r="M5" s="28"/>
      <c r="N5" s="28"/>
      <c r="O5" s="28"/>
    </row>
    <row r="6" spans="1:15" ht="21.2" customHeight="1" x14ac:dyDescent="0.15">
      <c r="B6" s="37" t="s">
        <v>26</v>
      </c>
      <c r="C6" s="37"/>
      <c r="D6" s="37"/>
      <c r="E6" s="37"/>
      <c r="F6" s="37"/>
      <c r="G6" s="37"/>
    </row>
    <row r="7" spans="1:15" ht="14.1" customHeight="1" x14ac:dyDescent="0.15">
      <c r="C7" s="41" t="s">
        <v>61</v>
      </c>
      <c r="D7" s="23"/>
      <c r="E7" s="23"/>
      <c r="F7" s="23"/>
      <c r="G7" s="23"/>
      <c r="H7" s="23"/>
      <c r="I7" s="23"/>
      <c r="J7" s="23"/>
    </row>
    <row r="8" spans="1:15" ht="10.5" customHeight="1" x14ac:dyDescent="0.15"/>
    <row r="9" spans="1:15" ht="18" hidden="1" customHeight="1" x14ac:dyDescent="0.1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5" ht="33" customHeight="1" x14ac:dyDescent="0.25">
      <c r="D10" s="26" t="s">
        <v>73</v>
      </c>
      <c r="E10" s="26"/>
    </row>
    <row r="11" spans="1:15" ht="25.5" customHeight="1" x14ac:dyDescent="0.15">
      <c r="A11" s="25" t="s">
        <v>1</v>
      </c>
      <c r="B11" s="25" t="s">
        <v>2</v>
      </c>
      <c r="C11" s="25"/>
      <c r="D11" s="25"/>
      <c r="E11" s="25" t="s">
        <v>3</v>
      </c>
      <c r="F11" s="25" t="s">
        <v>4</v>
      </c>
      <c r="G11" s="25" t="s">
        <v>5</v>
      </c>
      <c r="H11" s="25"/>
      <c r="I11" s="25"/>
      <c r="J11" s="25"/>
      <c r="K11" s="25"/>
      <c r="L11" s="25"/>
      <c r="M11" s="25" t="s">
        <v>6</v>
      </c>
      <c r="N11" s="25"/>
      <c r="O11" s="25"/>
    </row>
    <row r="12" spans="1:15" ht="25.5" customHeight="1" x14ac:dyDescent="0.15">
      <c r="A12" s="25"/>
      <c r="B12" s="25"/>
      <c r="C12" s="25"/>
      <c r="D12" s="25"/>
      <c r="E12" s="25"/>
      <c r="F12" s="25"/>
      <c r="G12" s="25" t="s">
        <v>7</v>
      </c>
      <c r="H12" s="25"/>
      <c r="I12" s="25"/>
      <c r="J12" s="25" t="s">
        <v>8</v>
      </c>
      <c r="K12" s="25"/>
      <c r="L12" s="1" t="s">
        <v>9</v>
      </c>
      <c r="M12" s="25"/>
      <c r="N12" s="25"/>
      <c r="O12" s="25"/>
    </row>
    <row r="13" spans="1:15" ht="21.2" customHeight="1" x14ac:dyDescent="0.15">
      <c r="A13" s="34" t="s">
        <v>39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 ht="39.75" customHeight="1" x14ac:dyDescent="0.15">
      <c r="A14" s="13">
        <v>313</v>
      </c>
      <c r="B14" s="32" t="s">
        <v>101</v>
      </c>
      <c r="C14" s="32"/>
      <c r="D14" s="32"/>
      <c r="E14" s="14">
        <v>200</v>
      </c>
      <c r="F14" s="19">
        <v>37.9</v>
      </c>
      <c r="G14" s="33">
        <v>7.4</v>
      </c>
      <c r="H14" s="33"/>
      <c r="I14" s="33"/>
      <c r="J14" s="33">
        <v>12.7</v>
      </c>
      <c r="K14" s="33"/>
      <c r="L14" s="33">
        <v>41.9</v>
      </c>
      <c r="M14" s="33"/>
      <c r="N14" s="33">
        <v>403</v>
      </c>
      <c r="O14" s="33"/>
    </row>
    <row r="15" spans="1:15" ht="38.25" customHeight="1" x14ac:dyDescent="0.15">
      <c r="A15" s="13">
        <v>35</v>
      </c>
      <c r="B15" s="52" t="s">
        <v>100</v>
      </c>
      <c r="C15" s="53"/>
      <c r="D15" s="54"/>
      <c r="E15" s="14" t="s">
        <v>58</v>
      </c>
      <c r="F15" s="22">
        <v>5.6</v>
      </c>
      <c r="G15" s="55">
        <v>0.2</v>
      </c>
      <c r="H15" s="56"/>
      <c r="I15" s="57"/>
      <c r="J15" s="55">
        <v>0</v>
      </c>
      <c r="K15" s="57"/>
      <c r="L15" s="55">
        <v>14.9</v>
      </c>
      <c r="M15" s="57"/>
      <c r="N15" s="55">
        <v>63</v>
      </c>
      <c r="O15" s="57"/>
    </row>
    <row r="16" spans="1:15" ht="24" customHeight="1" x14ac:dyDescent="0.15">
      <c r="A16" s="13">
        <v>1</v>
      </c>
      <c r="B16" s="52" t="s">
        <v>92</v>
      </c>
      <c r="C16" s="53"/>
      <c r="D16" s="54"/>
      <c r="E16" s="14" t="s">
        <v>83</v>
      </c>
      <c r="F16" s="22">
        <v>26.5</v>
      </c>
      <c r="G16" s="55">
        <v>0</v>
      </c>
      <c r="H16" s="56"/>
      <c r="I16" s="57"/>
      <c r="J16" s="55">
        <v>1</v>
      </c>
      <c r="K16" s="57"/>
      <c r="L16" s="55">
        <v>0</v>
      </c>
      <c r="M16" s="57"/>
      <c r="N16" s="55">
        <v>9</v>
      </c>
      <c r="O16" s="57"/>
    </row>
    <row r="17" spans="1:15" ht="24" customHeight="1" x14ac:dyDescent="0.15">
      <c r="A17" s="13" t="s">
        <v>14</v>
      </c>
      <c r="B17" s="32" t="s">
        <v>15</v>
      </c>
      <c r="C17" s="32"/>
      <c r="D17" s="32"/>
      <c r="E17" s="14">
        <v>60</v>
      </c>
      <c r="F17" s="19">
        <v>9</v>
      </c>
      <c r="G17" s="33">
        <v>3.4</v>
      </c>
      <c r="H17" s="33"/>
      <c r="I17" s="33"/>
      <c r="J17" s="33">
        <v>1.3</v>
      </c>
      <c r="K17" s="33"/>
      <c r="L17" s="33">
        <v>23.1</v>
      </c>
      <c r="M17" s="33"/>
      <c r="N17" s="33">
        <v>157</v>
      </c>
      <c r="O17" s="33"/>
    </row>
    <row r="18" spans="1:15" ht="24" customHeight="1" x14ac:dyDescent="0.15">
      <c r="A18" s="7"/>
      <c r="B18" s="42"/>
      <c r="C18" s="42"/>
      <c r="D18" s="42"/>
      <c r="E18" s="8"/>
      <c r="F18" s="9"/>
      <c r="G18" s="43"/>
      <c r="H18" s="43"/>
      <c r="I18" s="43"/>
      <c r="J18" s="43"/>
      <c r="K18" s="43"/>
      <c r="L18" s="43"/>
      <c r="M18" s="43"/>
      <c r="N18" s="43"/>
      <c r="O18" s="43"/>
    </row>
    <row r="19" spans="1:15" ht="14.1" customHeight="1" x14ac:dyDescent="0.15">
      <c r="A19" s="38" t="s">
        <v>47</v>
      </c>
      <c r="B19" s="39"/>
      <c r="C19" s="39"/>
      <c r="D19" s="40"/>
      <c r="E19" s="11">
        <v>592</v>
      </c>
      <c r="F19" s="5">
        <f>F14+F15+F16+F17+F18</f>
        <v>79</v>
      </c>
      <c r="G19" s="36">
        <f>G14+G15+G16+G17+G18</f>
        <v>11</v>
      </c>
      <c r="H19" s="36"/>
      <c r="I19" s="36"/>
      <c r="J19" s="36">
        <f>J14+J15+J16+J17+J18</f>
        <v>15</v>
      </c>
      <c r="K19" s="36"/>
      <c r="L19" s="36">
        <f>L14+L15+L16+L17+L18</f>
        <v>79.900000000000006</v>
      </c>
      <c r="M19" s="36"/>
      <c r="N19" s="36">
        <f>N14+N15+N16+N17+N18</f>
        <v>632</v>
      </c>
      <c r="O19" s="36"/>
    </row>
    <row r="20" spans="1:15" ht="21.2" customHeight="1" x14ac:dyDescent="0.15">
      <c r="A20" s="34" t="s">
        <v>40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15" ht="24" customHeight="1" x14ac:dyDescent="0.15">
      <c r="A21" s="13" t="s">
        <v>94</v>
      </c>
      <c r="B21" s="32" t="s">
        <v>34</v>
      </c>
      <c r="C21" s="32"/>
      <c r="D21" s="32"/>
      <c r="E21" s="14" t="s">
        <v>35</v>
      </c>
      <c r="F21" s="19">
        <v>10</v>
      </c>
      <c r="G21" s="33">
        <v>5.8</v>
      </c>
      <c r="H21" s="33"/>
      <c r="I21" s="33"/>
      <c r="J21" s="33">
        <v>5.4</v>
      </c>
      <c r="K21" s="33"/>
      <c r="L21" s="33">
        <v>19.3</v>
      </c>
      <c r="M21" s="33"/>
      <c r="N21" s="33">
        <v>149</v>
      </c>
      <c r="O21" s="33"/>
    </row>
    <row r="22" spans="1:15" ht="28.5" customHeight="1" x14ac:dyDescent="0.15">
      <c r="A22" s="13">
        <v>100</v>
      </c>
      <c r="B22" s="32" t="s">
        <v>102</v>
      </c>
      <c r="C22" s="32"/>
      <c r="D22" s="32"/>
      <c r="E22" s="14" t="s">
        <v>19</v>
      </c>
      <c r="F22" s="19">
        <v>33.35</v>
      </c>
      <c r="G22" s="33">
        <v>10.3</v>
      </c>
      <c r="H22" s="33"/>
      <c r="I22" s="33"/>
      <c r="J22" s="33">
        <v>13.5</v>
      </c>
      <c r="K22" s="33"/>
      <c r="L22" s="33">
        <v>17.3</v>
      </c>
      <c r="M22" s="33"/>
      <c r="N22" s="33">
        <v>160</v>
      </c>
      <c r="O22" s="33"/>
    </row>
    <row r="23" spans="1:15" ht="24" customHeight="1" x14ac:dyDescent="0.15">
      <c r="A23" s="13" t="s">
        <v>103</v>
      </c>
      <c r="B23" s="32" t="s">
        <v>36</v>
      </c>
      <c r="C23" s="32"/>
      <c r="D23" s="32"/>
      <c r="E23" s="14" t="s">
        <v>72</v>
      </c>
      <c r="F23" s="19">
        <v>27.65</v>
      </c>
      <c r="G23" s="33">
        <v>3.8</v>
      </c>
      <c r="H23" s="33"/>
      <c r="I23" s="33"/>
      <c r="J23" s="33">
        <v>6.5</v>
      </c>
      <c r="K23" s="33"/>
      <c r="L23" s="33">
        <v>25.7</v>
      </c>
      <c r="M23" s="33"/>
      <c r="N23" s="33">
        <v>177</v>
      </c>
      <c r="O23" s="33"/>
    </row>
    <row r="24" spans="1:15" ht="0.75" customHeight="1" x14ac:dyDescent="0.15">
      <c r="A24" s="13"/>
      <c r="B24" s="32"/>
      <c r="C24" s="32"/>
      <c r="D24" s="32"/>
      <c r="E24" s="14"/>
      <c r="F24" s="19"/>
      <c r="G24" s="33"/>
      <c r="H24" s="33"/>
      <c r="I24" s="33"/>
      <c r="J24" s="33"/>
      <c r="K24" s="33"/>
      <c r="L24" s="33"/>
      <c r="M24" s="33"/>
      <c r="N24" s="33"/>
      <c r="O24" s="33"/>
    </row>
    <row r="25" spans="1:15" ht="13.35" customHeight="1" x14ac:dyDescent="0.15">
      <c r="A25" s="13">
        <v>37</v>
      </c>
      <c r="B25" s="32" t="s">
        <v>32</v>
      </c>
      <c r="C25" s="32"/>
      <c r="D25" s="32"/>
      <c r="E25" s="14" t="s">
        <v>33</v>
      </c>
      <c r="F25" s="19">
        <v>3</v>
      </c>
      <c r="G25" s="33">
        <v>0.2</v>
      </c>
      <c r="H25" s="33"/>
      <c r="I25" s="33"/>
      <c r="J25" s="33">
        <v>0</v>
      </c>
      <c r="K25" s="33"/>
      <c r="L25" s="33">
        <v>14.9</v>
      </c>
      <c r="M25" s="33"/>
      <c r="N25" s="33">
        <v>60</v>
      </c>
      <c r="O25" s="33"/>
    </row>
    <row r="26" spans="1:15" ht="13.35" customHeight="1" x14ac:dyDescent="0.15">
      <c r="A26" s="13" t="s">
        <v>14</v>
      </c>
      <c r="B26" s="32" t="s">
        <v>22</v>
      </c>
      <c r="C26" s="32"/>
      <c r="D26" s="32"/>
      <c r="E26" s="14">
        <v>55</v>
      </c>
      <c r="F26" s="19">
        <v>5</v>
      </c>
      <c r="G26" s="33">
        <v>2.2999999999999998</v>
      </c>
      <c r="H26" s="33"/>
      <c r="I26" s="33"/>
      <c r="J26" s="33">
        <v>0.3</v>
      </c>
      <c r="K26" s="33"/>
      <c r="L26" s="33">
        <v>14.8</v>
      </c>
      <c r="M26" s="33"/>
      <c r="N26" s="33">
        <v>112</v>
      </c>
      <c r="O26" s="33"/>
    </row>
    <row r="27" spans="1:15" ht="24" customHeight="1" x14ac:dyDescent="0.15">
      <c r="A27" s="13"/>
      <c r="B27" s="32"/>
      <c r="C27" s="32"/>
      <c r="D27" s="32"/>
      <c r="E27" s="14"/>
      <c r="F27" s="19"/>
      <c r="G27" s="33"/>
      <c r="H27" s="33"/>
      <c r="I27" s="33"/>
      <c r="J27" s="33"/>
      <c r="K27" s="33"/>
      <c r="L27" s="33"/>
      <c r="M27" s="33"/>
      <c r="N27" s="33"/>
      <c r="O27" s="33"/>
    </row>
    <row r="28" spans="1:15" ht="14.1" customHeight="1" x14ac:dyDescent="0.15">
      <c r="A28" s="38" t="s">
        <v>48</v>
      </c>
      <c r="B28" s="39"/>
      <c r="C28" s="39"/>
      <c r="D28" s="40"/>
      <c r="E28" s="11">
        <v>800</v>
      </c>
      <c r="F28" s="5">
        <f>F21+F22+F23+F24+F25+F26+F27</f>
        <v>79</v>
      </c>
      <c r="G28" s="36">
        <f>G21+G22+G23+G24+G25+G26+G27</f>
        <v>22.400000000000002</v>
      </c>
      <c r="H28" s="36"/>
      <c r="I28" s="36"/>
      <c r="J28" s="36">
        <f>J21+J22+J23+J24+J25+J26+J27</f>
        <v>25.7</v>
      </c>
      <c r="K28" s="36"/>
      <c r="L28" s="36">
        <f>L21+L22+L23+L24+L25+L26+L27</f>
        <v>92</v>
      </c>
      <c r="M28" s="36"/>
      <c r="N28" s="36">
        <f>N21+N22+N23+N24+N25+N26+N27</f>
        <v>658</v>
      </c>
      <c r="O28" s="36"/>
    </row>
    <row r="30" spans="1:15" ht="15.75" customHeight="1" x14ac:dyDescent="0.2">
      <c r="B30" s="6" t="s">
        <v>27</v>
      </c>
      <c r="F30" s="6" t="s">
        <v>29</v>
      </c>
    </row>
    <row r="31" spans="1:15" ht="16.5" customHeight="1" x14ac:dyDescent="0.2">
      <c r="B31" s="6" t="s">
        <v>28</v>
      </c>
    </row>
  </sheetData>
  <mergeCells count="89">
    <mergeCell ref="B27:D27"/>
    <mergeCell ref="G27:I27"/>
    <mergeCell ref="J27:K27"/>
    <mergeCell ref="L27:M27"/>
    <mergeCell ref="N27:O27"/>
    <mergeCell ref="A28:D28"/>
    <mergeCell ref="G28:I28"/>
    <mergeCell ref="J28:K28"/>
    <mergeCell ref="L28:M28"/>
    <mergeCell ref="N28:O28"/>
    <mergeCell ref="B25:D25"/>
    <mergeCell ref="G25:I25"/>
    <mergeCell ref="J25:K25"/>
    <mergeCell ref="L25:M25"/>
    <mergeCell ref="N25:O25"/>
    <mergeCell ref="B26:D26"/>
    <mergeCell ref="G26:I26"/>
    <mergeCell ref="J26:K26"/>
    <mergeCell ref="L26:M26"/>
    <mergeCell ref="N26:O26"/>
    <mergeCell ref="B23:D23"/>
    <mergeCell ref="G23:I23"/>
    <mergeCell ref="J23:K23"/>
    <mergeCell ref="L23:M23"/>
    <mergeCell ref="N23:O23"/>
    <mergeCell ref="B24:D24"/>
    <mergeCell ref="G24:I24"/>
    <mergeCell ref="J24:K24"/>
    <mergeCell ref="L24:M24"/>
    <mergeCell ref="N24:O24"/>
    <mergeCell ref="B21:D21"/>
    <mergeCell ref="G21:I21"/>
    <mergeCell ref="J21:K21"/>
    <mergeCell ref="L21:M21"/>
    <mergeCell ref="N21:O21"/>
    <mergeCell ref="B22:D22"/>
    <mergeCell ref="G22:I22"/>
    <mergeCell ref="J22:K22"/>
    <mergeCell ref="L22:M22"/>
    <mergeCell ref="N22:O22"/>
    <mergeCell ref="A20:O20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A19:D19"/>
    <mergeCell ref="G19:I19"/>
    <mergeCell ref="J19:K19"/>
    <mergeCell ref="L19:M19"/>
    <mergeCell ref="N19:O19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9B528-8253-425C-BE2E-5688BC38FA20}">
  <sheetPr>
    <pageSetUpPr fitToPage="1"/>
  </sheetPr>
  <dimension ref="A1:O31"/>
  <sheetViews>
    <sheetView topLeftCell="A10" workbookViewId="0">
      <selection activeCell="N27" sqref="N27:O27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27" t="s">
        <v>0</v>
      </c>
      <c r="J1" s="27"/>
      <c r="K1" s="27"/>
      <c r="L1" s="27"/>
      <c r="M1" s="27"/>
      <c r="N1" s="27"/>
      <c r="O1" s="27"/>
    </row>
    <row r="2" spans="1:15" ht="14.1" customHeight="1" x14ac:dyDescent="0.15">
      <c r="I2" s="28"/>
      <c r="J2" s="28"/>
      <c r="K2" s="28"/>
      <c r="L2" s="28"/>
      <c r="M2" s="28"/>
      <c r="N2" s="28"/>
      <c r="O2" s="28"/>
    </row>
    <row r="3" spans="1:15" ht="14.1" customHeight="1" x14ac:dyDescent="0.15">
      <c r="I3" s="29" t="s">
        <v>23</v>
      </c>
      <c r="J3" s="30"/>
      <c r="K3" s="30"/>
      <c r="L3" s="30"/>
      <c r="M3" s="30"/>
      <c r="N3" s="30"/>
      <c r="O3" s="30"/>
    </row>
    <row r="4" spans="1:15" ht="14.1" customHeight="1" x14ac:dyDescent="0.15">
      <c r="I4" s="28"/>
      <c r="J4" s="28"/>
      <c r="K4" s="28"/>
      <c r="L4" s="28"/>
      <c r="M4" s="28"/>
      <c r="N4" s="28"/>
      <c r="O4" s="28"/>
    </row>
    <row r="5" spans="1:15" ht="14.1" customHeight="1" x14ac:dyDescent="0.15">
      <c r="I5" s="31" t="s">
        <v>24</v>
      </c>
      <c r="J5" s="28"/>
      <c r="K5" s="28"/>
      <c r="L5" s="28"/>
      <c r="M5" s="28"/>
      <c r="N5" s="28"/>
      <c r="O5" s="28"/>
    </row>
    <row r="6" spans="1:15" ht="21.2" customHeight="1" x14ac:dyDescent="0.15">
      <c r="B6" s="37" t="s">
        <v>26</v>
      </c>
      <c r="C6" s="37"/>
      <c r="D6" s="37"/>
      <c r="E6" s="37"/>
      <c r="F6" s="37"/>
      <c r="G6" s="37"/>
    </row>
    <row r="7" spans="1:15" ht="14.1" customHeight="1" x14ac:dyDescent="0.15">
      <c r="C7" s="41" t="s">
        <v>63</v>
      </c>
      <c r="D7" s="23"/>
      <c r="E7" s="23"/>
      <c r="F7" s="23"/>
      <c r="G7" s="23"/>
      <c r="H7" s="23"/>
      <c r="I7" s="23"/>
      <c r="J7" s="23"/>
    </row>
    <row r="8" spans="1:15" ht="10.5" customHeight="1" x14ac:dyDescent="0.15"/>
    <row r="9" spans="1:15" ht="18" hidden="1" customHeight="1" x14ac:dyDescent="0.1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5" ht="29.25" customHeight="1" x14ac:dyDescent="0.25">
      <c r="D10" s="26" t="s">
        <v>73</v>
      </c>
      <c r="E10" s="26"/>
    </row>
    <row r="11" spans="1:15" ht="25.5" customHeight="1" x14ac:dyDescent="0.15">
      <c r="A11" s="25" t="s">
        <v>1</v>
      </c>
      <c r="B11" s="25" t="s">
        <v>2</v>
      </c>
      <c r="C11" s="25"/>
      <c r="D11" s="25"/>
      <c r="E11" s="25" t="s">
        <v>3</v>
      </c>
      <c r="F11" s="25" t="s">
        <v>4</v>
      </c>
      <c r="G11" s="25" t="s">
        <v>5</v>
      </c>
      <c r="H11" s="25"/>
      <c r="I11" s="25"/>
      <c r="J11" s="25"/>
      <c r="K11" s="25"/>
      <c r="L11" s="25"/>
      <c r="M11" s="25" t="s">
        <v>6</v>
      </c>
      <c r="N11" s="25"/>
      <c r="O11" s="25"/>
    </row>
    <row r="12" spans="1:15" ht="25.5" customHeight="1" x14ac:dyDescent="0.15">
      <c r="A12" s="25"/>
      <c r="B12" s="25"/>
      <c r="C12" s="25"/>
      <c r="D12" s="25"/>
      <c r="E12" s="25"/>
      <c r="F12" s="25"/>
      <c r="G12" s="25" t="s">
        <v>7</v>
      </c>
      <c r="H12" s="25"/>
      <c r="I12" s="25"/>
      <c r="J12" s="25" t="s">
        <v>8</v>
      </c>
      <c r="K12" s="25"/>
      <c r="L12" s="1" t="s">
        <v>9</v>
      </c>
      <c r="M12" s="25"/>
      <c r="N12" s="25"/>
      <c r="O12" s="25"/>
    </row>
    <row r="13" spans="1:15" ht="21.2" customHeight="1" x14ac:dyDescent="0.15">
      <c r="A13" s="34" t="s">
        <v>39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 ht="39.75" customHeight="1" x14ac:dyDescent="0.15">
      <c r="A14" s="13" t="s">
        <v>104</v>
      </c>
      <c r="B14" s="32" t="s">
        <v>105</v>
      </c>
      <c r="C14" s="32"/>
      <c r="D14" s="32"/>
      <c r="E14" s="14" t="s">
        <v>106</v>
      </c>
      <c r="F14" s="22">
        <v>48.25</v>
      </c>
      <c r="G14" s="33">
        <v>7.5</v>
      </c>
      <c r="H14" s="33"/>
      <c r="I14" s="33"/>
      <c r="J14" s="33">
        <v>13.6</v>
      </c>
      <c r="K14" s="33"/>
      <c r="L14" s="33">
        <v>10.1</v>
      </c>
      <c r="M14" s="33"/>
      <c r="N14" s="33">
        <v>252</v>
      </c>
      <c r="O14" s="33"/>
    </row>
    <row r="15" spans="1:15" ht="38.25" customHeight="1" x14ac:dyDescent="0.15">
      <c r="A15" s="13">
        <v>54</v>
      </c>
      <c r="B15" s="32" t="s">
        <v>10</v>
      </c>
      <c r="C15" s="32"/>
      <c r="D15" s="32"/>
      <c r="E15" s="14" t="s">
        <v>72</v>
      </c>
      <c r="F15" s="22">
        <v>18.899999999999999</v>
      </c>
      <c r="G15" s="33">
        <v>4.4000000000000004</v>
      </c>
      <c r="H15" s="33"/>
      <c r="I15" s="33"/>
      <c r="J15" s="33">
        <v>7</v>
      </c>
      <c r="K15" s="33"/>
      <c r="L15" s="33">
        <v>46.6</v>
      </c>
      <c r="M15" s="33"/>
      <c r="N15" s="33">
        <v>267</v>
      </c>
      <c r="O15" s="33"/>
    </row>
    <row r="16" spans="1:15" ht="24" customHeight="1" x14ac:dyDescent="0.15">
      <c r="A16" s="13" t="s">
        <v>46</v>
      </c>
      <c r="B16" s="32" t="s">
        <v>44</v>
      </c>
      <c r="C16" s="32"/>
      <c r="D16" s="32"/>
      <c r="E16" s="14" t="s">
        <v>33</v>
      </c>
      <c r="F16" s="19">
        <v>3.85</v>
      </c>
      <c r="G16" s="33">
        <v>0.3</v>
      </c>
      <c r="H16" s="33"/>
      <c r="I16" s="33"/>
      <c r="J16" s="33">
        <v>0</v>
      </c>
      <c r="K16" s="33"/>
      <c r="L16" s="33">
        <v>16.3</v>
      </c>
      <c r="M16" s="33"/>
      <c r="N16" s="33">
        <v>69</v>
      </c>
      <c r="O16" s="33"/>
    </row>
    <row r="17" spans="1:15" ht="24" customHeight="1" x14ac:dyDescent="0.15">
      <c r="A17" s="13">
        <v>6</v>
      </c>
      <c r="B17" s="32" t="s">
        <v>84</v>
      </c>
      <c r="C17" s="32"/>
      <c r="D17" s="32"/>
      <c r="E17" s="14" t="s">
        <v>13</v>
      </c>
      <c r="F17" s="19">
        <v>4.4000000000000004</v>
      </c>
      <c r="G17" s="33">
        <v>4.5</v>
      </c>
      <c r="H17" s="33"/>
      <c r="I17" s="33"/>
      <c r="J17" s="33">
        <v>4.7</v>
      </c>
      <c r="K17" s="33"/>
      <c r="L17" s="33">
        <v>29.5</v>
      </c>
      <c r="M17" s="33"/>
      <c r="N17" s="33">
        <v>177</v>
      </c>
      <c r="O17" s="33"/>
    </row>
    <row r="18" spans="1:15" ht="24" customHeight="1" x14ac:dyDescent="0.15">
      <c r="A18" s="13" t="s">
        <v>14</v>
      </c>
      <c r="B18" s="32" t="s">
        <v>15</v>
      </c>
      <c r="C18" s="32"/>
      <c r="D18" s="32"/>
      <c r="E18" s="14">
        <v>40</v>
      </c>
      <c r="F18" s="19">
        <v>3.6</v>
      </c>
      <c r="G18" s="33">
        <v>1.5</v>
      </c>
      <c r="H18" s="33"/>
      <c r="I18" s="33"/>
      <c r="J18" s="33">
        <v>0.6</v>
      </c>
      <c r="K18" s="33"/>
      <c r="L18" s="33">
        <v>10.3</v>
      </c>
      <c r="M18" s="33"/>
      <c r="N18" s="33">
        <v>105</v>
      </c>
      <c r="O18" s="33"/>
    </row>
    <row r="19" spans="1:15" ht="14.1" customHeight="1" x14ac:dyDescent="0.15">
      <c r="A19" s="38" t="s">
        <v>47</v>
      </c>
      <c r="B19" s="39"/>
      <c r="C19" s="39"/>
      <c r="D19" s="40"/>
      <c r="E19" s="11">
        <v>607</v>
      </c>
      <c r="F19" s="5">
        <f>F14+F15+F16+F17+F18</f>
        <v>79</v>
      </c>
      <c r="G19" s="36">
        <f>G14+G15+G16+G17+G18</f>
        <v>18.200000000000003</v>
      </c>
      <c r="H19" s="36"/>
      <c r="I19" s="36"/>
      <c r="J19" s="36">
        <f>J14+J15+J16+J17+J18</f>
        <v>25.900000000000002</v>
      </c>
      <c r="K19" s="36"/>
      <c r="L19" s="36">
        <f>L14+L15+L16+L17+L18</f>
        <v>112.8</v>
      </c>
      <c r="M19" s="36"/>
      <c r="N19" s="36">
        <f>N14+N15+N16+N17+N18</f>
        <v>870</v>
      </c>
      <c r="O19" s="36"/>
    </row>
    <row r="20" spans="1:15" ht="21.2" customHeight="1" x14ac:dyDescent="0.15">
      <c r="A20" s="34" t="s">
        <v>40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</row>
    <row r="21" spans="1:15" ht="24" customHeight="1" x14ac:dyDescent="0.15">
      <c r="A21" s="13">
        <v>7</v>
      </c>
      <c r="B21" s="32" t="s">
        <v>85</v>
      </c>
      <c r="C21" s="32"/>
      <c r="D21" s="32"/>
      <c r="E21" s="14" t="s">
        <v>86</v>
      </c>
      <c r="F21" s="19">
        <v>10.65</v>
      </c>
      <c r="G21" s="33">
        <v>4.0999999999999996</v>
      </c>
      <c r="H21" s="33"/>
      <c r="I21" s="33"/>
      <c r="J21" s="33">
        <v>3.7</v>
      </c>
      <c r="K21" s="33"/>
      <c r="L21" s="33">
        <v>20.2</v>
      </c>
      <c r="M21" s="33"/>
      <c r="N21" s="33">
        <v>131</v>
      </c>
      <c r="O21" s="33"/>
    </row>
    <row r="22" spans="1:15" ht="28.5" customHeight="1" x14ac:dyDescent="0.15">
      <c r="A22" s="13">
        <v>116</v>
      </c>
      <c r="B22" s="32" t="s">
        <v>81</v>
      </c>
      <c r="C22" s="32"/>
      <c r="D22" s="32"/>
      <c r="E22" s="14" t="s">
        <v>55</v>
      </c>
      <c r="F22" s="19">
        <v>46.95</v>
      </c>
      <c r="G22" s="33">
        <v>10.8</v>
      </c>
      <c r="H22" s="33"/>
      <c r="I22" s="33"/>
      <c r="J22" s="33">
        <v>26</v>
      </c>
      <c r="K22" s="33"/>
      <c r="L22" s="33">
        <v>2.8</v>
      </c>
      <c r="M22" s="33"/>
      <c r="N22" s="33">
        <v>289</v>
      </c>
      <c r="O22" s="33"/>
    </row>
    <row r="23" spans="1:15" ht="24" customHeight="1" x14ac:dyDescent="0.15">
      <c r="A23" s="13">
        <v>43</v>
      </c>
      <c r="B23" s="32" t="s">
        <v>56</v>
      </c>
      <c r="C23" s="32"/>
      <c r="D23" s="32"/>
      <c r="E23" s="14" t="s">
        <v>72</v>
      </c>
      <c r="F23" s="22">
        <v>10.199999999999999</v>
      </c>
      <c r="G23" s="33">
        <v>6.6</v>
      </c>
      <c r="H23" s="33"/>
      <c r="I23" s="33"/>
      <c r="J23" s="33">
        <v>5.8</v>
      </c>
      <c r="K23" s="33"/>
      <c r="L23" s="33">
        <v>41.8</v>
      </c>
      <c r="M23" s="33"/>
      <c r="N23" s="33">
        <v>251</v>
      </c>
      <c r="O23" s="33"/>
    </row>
    <row r="24" spans="1:15" ht="28.5" customHeight="1" x14ac:dyDescent="0.15">
      <c r="A24" s="13" t="s">
        <v>37</v>
      </c>
      <c r="B24" s="32" t="s">
        <v>38</v>
      </c>
      <c r="C24" s="32"/>
      <c r="D24" s="32"/>
      <c r="E24" s="14" t="s">
        <v>11</v>
      </c>
      <c r="F24" s="22">
        <v>7</v>
      </c>
      <c r="G24" s="33">
        <v>0</v>
      </c>
      <c r="H24" s="33"/>
      <c r="I24" s="33"/>
      <c r="J24" s="33">
        <v>0</v>
      </c>
      <c r="K24" s="33"/>
      <c r="L24" s="33">
        <v>19.399999999999999</v>
      </c>
      <c r="M24" s="33"/>
      <c r="N24" s="33">
        <v>77</v>
      </c>
      <c r="O24" s="33"/>
    </row>
    <row r="25" spans="1:15" ht="24.75" customHeight="1" x14ac:dyDescent="0.15">
      <c r="A25" s="13" t="s">
        <v>14</v>
      </c>
      <c r="B25" s="32" t="s">
        <v>22</v>
      </c>
      <c r="C25" s="32"/>
      <c r="D25" s="32"/>
      <c r="E25" s="14">
        <v>20</v>
      </c>
      <c r="F25" s="19">
        <v>2</v>
      </c>
      <c r="G25" s="33">
        <v>3</v>
      </c>
      <c r="H25" s="33"/>
      <c r="I25" s="33"/>
      <c r="J25" s="33">
        <v>0.4</v>
      </c>
      <c r="K25" s="33"/>
      <c r="L25" s="33">
        <v>19.100000000000001</v>
      </c>
      <c r="M25" s="33"/>
      <c r="N25" s="33">
        <v>41</v>
      </c>
      <c r="O25" s="33"/>
    </row>
    <row r="26" spans="1:15" ht="13.35" customHeight="1" x14ac:dyDescent="0.15">
      <c r="A26" s="13" t="s">
        <v>14</v>
      </c>
      <c r="B26" s="32" t="s">
        <v>15</v>
      </c>
      <c r="C26" s="32"/>
      <c r="D26" s="32"/>
      <c r="E26" s="14">
        <v>25</v>
      </c>
      <c r="F26" s="19">
        <v>2.2000000000000002</v>
      </c>
      <c r="G26" s="33">
        <v>1.5</v>
      </c>
      <c r="H26" s="33"/>
      <c r="I26" s="33"/>
      <c r="J26" s="33">
        <v>0.6</v>
      </c>
      <c r="K26" s="33"/>
      <c r="L26" s="33">
        <v>10.3</v>
      </c>
      <c r="M26" s="33"/>
      <c r="N26" s="33">
        <v>66</v>
      </c>
      <c r="O26" s="33"/>
    </row>
    <row r="27" spans="1:15" ht="24" customHeight="1" x14ac:dyDescent="0.15">
      <c r="A27" s="7"/>
      <c r="B27" s="42"/>
      <c r="C27" s="42"/>
      <c r="D27" s="42"/>
      <c r="E27" s="8"/>
      <c r="F27" s="9"/>
      <c r="G27" s="43"/>
      <c r="H27" s="43"/>
      <c r="I27" s="43"/>
      <c r="J27" s="43"/>
      <c r="K27" s="43"/>
      <c r="L27" s="43"/>
      <c r="M27" s="43"/>
      <c r="N27" s="43"/>
      <c r="O27" s="43"/>
    </row>
    <row r="28" spans="1:15" ht="14.1" customHeight="1" x14ac:dyDescent="0.15">
      <c r="A28" s="38" t="s">
        <v>48</v>
      </c>
      <c r="B28" s="39"/>
      <c r="C28" s="39"/>
      <c r="D28" s="40"/>
      <c r="E28" s="11">
        <v>800</v>
      </c>
      <c r="F28" s="5">
        <f>F21+F22+F23+F24+F25+F26+F27</f>
        <v>79</v>
      </c>
      <c r="G28" s="36">
        <f>G21+G22+G23+G24+G25+G26+G27</f>
        <v>26</v>
      </c>
      <c r="H28" s="36"/>
      <c r="I28" s="36"/>
      <c r="J28" s="36">
        <f>J21+J22+J23+J24+J25+J26+J27</f>
        <v>36.5</v>
      </c>
      <c r="K28" s="36"/>
      <c r="L28" s="36">
        <f>L21+L22+L23+L24+L25+L26+L27</f>
        <v>113.59999999999998</v>
      </c>
      <c r="M28" s="36"/>
      <c r="N28" s="36">
        <f>N21+N22+N23+N24+N25+N26+N27</f>
        <v>855</v>
      </c>
      <c r="O28" s="36"/>
    </row>
    <row r="30" spans="1:15" ht="15.75" customHeight="1" x14ac:dyDescent="0.2">
      <c r="B30" s="6" t="s">
        <v>27</v>
      </c>
      <c r="F30" s="6" t="s">
        <v>29</v>
      </c>
    </row>
    <row r="31" spans="1:15" ht="16.5" customHeight="1" x14ac:dyDescent="0.2">
      <c r="B31" s="6" t="s">
        <v>28</v>
      </c>
    </row>
  </sheetData>
  <mergeCells count="89">
    <mergeCell ref="B27:D27"/>
    <mergeCell ref="G27:I27"/>
    <mergeCell ref="J27:K27"/>
    <mergeCell ref="L27:M27"/>
    <mergeCell ref="N27:O27"/>
    <mergeCell ref="A28:D28"/>
    <mergeCell ref="G28:I28"/>
    <mergeCell ref="J28:K28"/>
    <mergeCell ref="L28:M28"/>
    <mergeCell ref="N28:O28"/>
    <mergeCell ref="B25:D25"/>
    <mergeCell ref="G25:I25"/>
    <mergeCell ref="J25:K25"/>
    <mergeCell ref="L25:M25"/>
    <mergeCell ref="N25:O25"/>
    <mergeCell ref="B26:D26"/>
    <mergeCell ref="G26:I26"/>
    <mergeCell ref="J26:K26"/>
    <mergeCell ref="L26:M26"/>
    <mergeCell ref="N26:O26"/>
    <mergeCell ref="B23:D23"/>
    <mergeCell ref="G23:I23"/>
    <mergeCell ref="J23:K23"/>
    <mergeCell ref="L23:M23"/>
    <mergeCell ref="N23:O23"/>
    <mergeCell ref="B24:D24"/>
    <mergeCell ref="G24:I24"/>
    <mergeCell ref="J24:K24"/>
    <mergeCell ref="L24:M24"/>
    <mergeCell ref="N24:O24"/>
    <mergeCell ref="B21:D21"/>
    <mergeCell ref="G21:I21"/>
    <mergeCell ref="J21:K21"/>
    <mergeCell ref="L21:M21"/>
    <mergeCell ref="N21:O21"/>
    <mergeCell ref="B22:D22"/>
    <mergeCell ref="G22:I22"/>
    <mergeCell ref="J22:K22"/>
    <mergeCell ref="L22:M22"/>
    <mergeCell ref="N22:O22"/>
    <mergeCell ref="A20:O20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A19:D19"/>
    <mergeCell ref="G19:I19"/>
    <mergeCell ref="J19:K19"/>
    <mergeCell ref="L19:M19"/>
    <mergeCell ref="N19:O19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773E4-F95E-4333-863F-003DD72187EE}">
  <sheetPr>
    <pageSetUpPr fitToPage="1"/>
  </sheetPr>
  <dimension ref="A1:O32"/>
  <sheetViews>
    <sheetView topLeftCell="A11" workbookViewId="0">
      <selection activeCell="B26" sqref="B26:D26"/>
    </sheetView>
  </sheetViews>
  <sheetFormatPr defaultRowHeight="10.5" x14ac:dyDescent="0.15"/>
  <cols>
    <col min="1" max="1" width="9.5" customWidth="1"/>
    <col min="2" max="2" width="15" customWidth="1"/>
    <col min="3" max="3" width="10.1640625" customWidth="1"/>
    <col min="4" max="5" width="10.6640625" customWidth="1"/>
    <col min="6" max="6" width="9.5" customWidth="1"/>
    <col min="7" max="7" width="0.6640625" customWidth="1"/>
    <col min="8" max="8" width="7" customWidth="1"/>
    <col min="9" max="9" width="3" customWidth="1"/>
    <col min="10" max="10" width="0.33203125" customWidth="1"/>
    <col min="11" max="11" width="10.33203125" customWidth="1"/>
    <col min="12" max="12" width="10.6640625" customWidth="1"/>
    <col min="13" max="13" width="0" hidden="1" customWidth="1"/>
    <col min="14" max="14" width="5" customWidth="1"/>
    <col min="15" max="15" width="7.83203125" customWidth="1"/>
  </cols>
  <sheetData>
    <row r="1" spans="1:15" ht="14.1" customHeight="1" x14ac:dyDescent="0.15">
      <c r="I1" s="27" t="s">
        <v>0</v>
      </c>
      <c r="J1" s="27"/>
      <c r="K1" s="27"/>
      <c r="L1" s="27"/>
      <c r="M1" s="27"/>
      <c r="N1" s="27"/>
      <c r="O1" s="27"/>
    </row>
    <row r="2" spans="1:15" ht="14.1" customHeight="1" x14ac:dyDescent="0.15">
      <c r="I2" s="28"/>
      <c r="J2" s="28"/>
      <c r="K2" s="28"/>
      <c r="L2" s="28"/>
      <c r="M2" s="28"/>
      <c r="N2" s="28"/>
      <c r="O2" s="28"/>
    </row>
    <row r="3" spans="1:15" ht="14.1" customHeight="1" x14ac:dyDescent="0.15">
      <c r="I3" s="29" t="s">
        <v>23</v>
      </c>
      <c r="J3" s="30"/>
      <c r="K3" s="30"/>
      <c r="L3" s="30"/>
      <c r="M3" s="30"/>
      <c r="N3" s="30"/>
      <c r="O3" s="30"/>
    </row>
    <row r="4" spans="1:15" ht="14.1" customHeight="1" x14ac:dyDescent="0.15">
      <c r="I4" s="28"/>
      <c r="J4" s="28"/>
      <c r="K4" s="28"/>
      <c r="L4" s="28"/>
      <c r="M4" s="28"/>
      <c r="N4" s="28"/>
      <c r="O4" s="28"/>
    </row>
    <row r="5" spans="1:15" ht="14.1" customHeight="1" x14ac:dyDescent="0.15">
      <c r="I5" s="31" t="s">
        <v>24</v>
      </c>
      <c r="J5" s="28"/>
      <c r="K5" s="28"/>
      <c r="L5" s="28"/>
      <c r="M5" s="28"/>
      <c r="N5" s="28"/>
      <c r="O5" s="28"/>
    </row>
    <row r="6" spans="1:15" ht="21.2" customHeight="1" x14ac:dyDescent="0.15">
      <c r="B6" s="37" t="s">
        <v>26</v>
      </c>
      <c r="C6" s="37"/>
      <c r="D6" s="37"/>
      <c r="E6" s="37"/>
      <c r="F6" s="37"/>
      <c r="G6" s="37"/>
    </row>
    <row r="7" spans="1:15" ht="14.1" customHeight="1" x14ac:dyDescent="0.15">
      <c r="C7" s="41" t="s">
        <v>67</v>
      </c>
      <c r="D7" s="23"/>
      <c r="E7" s="23"/>
      <c r="F7" s="23"/>
      <c r="G7" s="23"/>
      <c r="H7" s="23"/>
      <c r="I7" s="23"/>
      <c r="J7" s="23"/>
    </row>
    <row r="8" spans="1:15" ht="10.5" customHeight="1" x14ac:dyDescent="0.15"/>
    <row r="9" spans="1:15" ht="18" hidden="1" customHeight="1" x14ac:dyDescent="0.1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5" ht="30.75" customHeight="1" x14ac:dyDescent="0.25">
      <c r="D10" s="26" t="s">
        <v>73</v>
      </c>
      <c r="E10" s="26"/>
    </row>
    <row r="11" spans="1:15" ht="25.5" customHeight="1" x14ac:dyDescent="0.15">
      <c r="A11" s="25" t="s">
        <v>1</v>
      </c>
      <c r="B11" s="25" t="s">
        <v>2</v>
      </c>
      <c r="C11" s="25"/>
      <c r="D11" s="25"/>
      <c r="E11" s="25" t="s">
        <v>3</v>
      </c>
      <c r="F11" s="25" t="s">
        <v>4</v>
      </c>
      <c r="G11" s="25" t="s">
        <v>5</v>
      </c>
      <c r="H11" s="25"/>
      <c r="I11" s="25"/>
      <c r="J11" s="25"/>
      <c r="K11" s="25"/>
      <c r="L11" s="25"/>
      <c r="M11" s="25" t="s">
        <v>6</v>
      </c>
      <c r="N11" s="25"/>
      <c r="O11" s="25"/>
    </row>
    <row r="12" spans="1:15" ht="25.5" customHeight="1" x14ac:dyDescent="0.15">
      <c r="A12" s="25"/>
      <c r="B12" s="25"/>
      <c r="C12" s="25"/>
      <c r="D12" s="25"/>
      <c r="E12" s="25"/>
      <c r="F12" s="25"/>
      <c r="G12" s="25" t="s">
        <v>7</v>
      </c>
      <c r="H12" s="25"/>
      <c r="I12" s="25"/>
      <c r="J12" s="25" t="s">
        <v>8</v>
      </c>
      <c r="K12" s="25"/>
      <c r="L12" s="1" t="s">
        <v>9</v>
      </c>
      <c r="M12" s="25"/>
      <c r="N12" s="25"/>
      <c r="O12" s="25"/>
    </row>
    <row r="13" spans="1:15" ht="21.2" customHeight="1" x14ac:dyDescent="0.15">
      <c r="A13" s="34" t="s">
        <v>39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</row>
    <row r="14" spans="1:15" ht="47.25" customHeight="1" x14ac:dyDescent="0.15">
      <c r="A14" s="13">
        <v>330</v>
      </c>
      <c r="B14" s="52" t="s">
        <v>107</v>
      </c>
      <c r="C14" s="53"/>
      <c r="D14" s="54"/>
      <c r="E14" s="21" t="s">
        <v>17</v>
      </c>
      <c r="F14" s="19">
        <v>28.9</v>
      </c>
      <c r="G14" s="33">
        <v>13.2</v>
      </c>
      <c r="H14" s="33"/>
      <c r="I14" s="33"/>
      <c r="J14" s="33">
        <v>20.399999999999999</v>
      </c>
      <c r="K14" s="33"/>
      <c r="L14" s="33">
        <v>15.1</v>
      </c>
      <c r="M14" s="33"/>
      <c r="N14" s="33">
        <v>309</v>
      </c>
      <c r="O14" s="33"/>
    </row>
    <row r="15" spans="1:15" ht="40.5" customHeight="1" x14ac:dyDescent="0.15">
      <c r="A15" s="13" t="s">
        <v>14</v>
      </c>
      <c r="B15" s="32" t="s">
        <v>108</v>
      </c>
      <c r="C15" s="32"/>
      <c r="D15" s="32"/>
      <c r="E15" s="14">
        <v>100</v>
      </c>
      <c r="F15" s="19">
        <v>40</v>
      </c>
      <c r="G15" s="33">
        <v>4.4000000000000004</v>
      </c>
      <c r="H15" s="33"/>
      <c r="I15" s="33"/>
      <c r="J15" s="33">
        <v>7</v>
      </c>
      <c r="K15" s="33"/>
      <c r="L15" s="33">
        <v>46.6</v>
      </c>
      <c r="M15" s="33"/>
      <c r="N15" s="33">
        <v>80</v>
      </c>
      <c r="O15" s="33"/>
    </row>
    <row r="16" spans="1:15" ht="24.75" customHeight="1" x14ac:dyDescent="0.15">
      <c r="A16" s="13">
        <v>37</v>
      </c>
      <c r="B16" s="32" t="s">
        <v>32</v>
      </c>
      <c r="C16" s="32"/>
      <c r="D16" s="32"/>
      <c r="E16" s="14" t="s">
        <v>33</v>
      </c>
      <c r="F16" s="19">
        <v>3</v>
      </c>
      <c r="G16" s="33">
        <v>0.2</v>
      </c>
      <c r="H16" s="33"/>
      <c r="I16" s="33"/>
      <c r="J16" s="33">
        <v>0</v>
      </c>
      <c r="K16" s="33"/>
      <c r="L16" s="33">
        <v>14.9</v>
      </c>
      <c r="M16" s="33"/>
      <c r="N16" s="33">
        <v>60</v>
      </c>
      <c r="O16" s="33"/>
    </row>
    <row r="17" spans="1:15" ht="24" customHeight="1" x14ac:dyDescent="0.15">
      <c r="A17" s="13">
        <v>6</v>
      </c>
      <c r="B17" s="32" t="s">
        <v>87</v>
      </c>
      <c r="C17" s="32"/>
      <c r="D17" s="32"/>
      <c r="E17" s="14" t="s">
        <v>13</v>
      </c>
      <c r="F17" s="19">
        <v>4.4000000000000004</v>
      </c>
      <c r="G17" s="33">
        <v>4.5</v>
      </c>
      <c r="H17" s="33"/>
      <c r="I17" s="33"/>
      <c r="J17" s="33">
        <v>4.7</v>
      </c>
      <c r="K17" s="33"/>
      <c r="L17" s="33">
        <v>29.5</v>
      </c>
      <c r="M17" s="33"/>
      <c r="N17" s="33">
        <v>177</v>
      </c>
      <c r="O17" s="33"/>
    </row>
    <row r="18" spans="1:15" ht="24" customHeight="1" x14ac:dyDescent="0.15">
      <c r="A18" s="13" t="s">
        <v>14</v>
      </c>
      <c r="B18" s="32" t="s">
        <v>15</v>
      </c>
      <c r="C18" s="32"/>
      <c r="D18" s="32"/>
      <c r="E18" s="14" t="s">
        <v>45</v>
      </c>
      <c r="F18" s="19">
        <v>2.7</v>
      </c>
      <c r="G18" s="33">
        <v>2.2999999999999998</v>
      </c>
      <c r="H18" s="33"/>
      <c r="I18" s="33"/>
      <c r="J18" s="33">
        <v>0.9</v>
      </c>
      <c r="K18" s="33"/>
      <c r="L18" s="33">
        <v>15.4</v>
      </c>
      <c r="M18" s="33"/>
      <c r="N18" s="33">
        <v>79</v>
      </c>
      <c r="O18" s="33"/>
    </row>
    <row r="19" spans="1:15" ht="24.75" customHeight="1" x14ac:dyDescent="0.15">
      <c r="A19" s="7"/>
      <c r="B19" s="42"/>
      <c r="C19" s="42"/>
      <c r="D19" s="42"/>
      <c r="E19" s="8"/>
      <c r="F19" s="9"/>
      <c r="G19" s="43"/>
      <c r="H19" s="43"/>
      <c r="I19" s="43"/>
      <c r="J19" s="43"/>
      <c r="K19" s="43"/>
      <c r="L19" s="43"/>
      <c r="M19" s="43"/>
      <c r="N19" s="43"/>
      <c r="O19" s="43"/>
    </row>
    <row r="20" spans="1:15" ht="14.25" customHeight="1" x14ac:dyDescent="0.15">
      <c r="A20" s="49" t="s">
        <v>47</v>
      </c>
      <c r="B20" s="50"/>
      <c r="C20" s="50"/>
      <c r="D20" s="51"/>
      <c r="E20" s="12">
        <v>652</v>
      </c>
      <c r="F20" s="10">
        <f>F14+F15+F16+F17+F18+F19</f>
        <v>79.000000000000014</v>
      </c>
      <c r="G20" s="46">
        <f>G14+G15+G16+G17+G18+G19</f>
        <v>24.6</v>
      </c>
      <c r="H20" s="47"/>
      <c r="I20" s="48"/>
      <c r="J20" s="46">
        <f>J14+J15+J16+J17+J18+J19</f>
        <v>33</v>
      </c>
      <c r="K20" s="48"/>
      <c r="L20" s="10">
        <f>L14+L15+L16+L17+L18+L19</f>
        <v>121.50000000000001</v>
      </c>
      <c r="M20" s="10"/>
      <c r="N20" s="46">
        <f>N14+N15+N16+N17+N18+N19</f>
        <v>705</v>
      </c>
      <c r="O20" s="48"/>
    </row>
    <row r="21" spans="1:15" ht="21.2" customHeight="1" x14ac:dyDescent="0.15">
      <c r="A21" s="34" t="s">
        <v>40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</row>
    <row r="22" spans="1:15" ht="31.5" customHeight="1" x14ac:dyDescent="0.15">
      <c r="A22" s="13">
        <v>33</v>
      </c>
      <c r="B22" s="32" t="s">
        <v>111</v>
      </c>
      <c r="C22" s="32"/>
      <c r="D22" s="32"/>
      <c r="E22" s="14" t="s">
        <v>17</v>
      </c>
      <c r="F22" s="19">
        <v>10</v>
      </c>
      <c r="G22" s="33">
        <v>3.1</v>
      </c>
      <c r="H22" s="33"/>
      <c r="I22" s="33"/>
      <c r="J22" s="33">
        <v>5.9</v>
      </c>
      <c r="K22" s="33"/>
      <c r="L22" s="33">
        <v>15.3</v>
      </c>
      <c r="M22" s="33"/>
      <c r="N22" s="33">
        <v>127</v>
      </c>
      <c r="O22" s="33"/>
    </row>
    <row r="23" spans="1:15" ht="20.25" customHeight="1" x14ac:dyDescent="0.15">
      <c r="A23" s="13">
        <v>53</v>
      </c>
      <c r="B23" s="32" t="s">
        <v>65</v>
      </c>
      <c r="C23" s="32"/>
      <c r="D23" s="32"/>
      <c r="E23" s="14" t="s">
        <v>19</v>
      </c>
      <c r="F23" s="19">
        <v>49</v>
      </c>
      <c r="G23" s="33">
        <v>10.1</v>
      </c>
      <c r="H23" s="33"/>
      <c r="I23" s="33"/>
      <c r="J23" s="33">
        <v>11.1</v>
      </c>
      <c r="K23" s="33"/>
      <c r="L23" s="33">
        <v>4</v>
      </c>
      <c r="M23" s="33"/>
      <c r="N23" s="33">
        <v>157</v>
      </c>
      <c r="O23" s="33"/>
    </row>
    <row r="24" spans="1:15" ht="17.25" customHeight="1" x14ac:dyDescent="0.15">
      <c r="A24" s="13">
        <v>48</v>
      </c>
      <c r="B24" s="32" t="s">
        <v>20</v>
      </c>
      <c r="C24" s="32"/>
      <c r="D24" s="32"/>
      <c r="E24" s="14" t="s">
        <v>72</v>
      </c>
      <c r="F24" s="19">
        <v>12.5</v>
      </c>
      <c r="G24" s="33">
        <v>10.199999999999999</v>
      </c>
      <c r="H24" s="33"/>
      <c r="I24" s="33"/>
      <c r="J24" s="33">
        <v>7.7</v>
      </c>
      <c r="K24" s="33"/>
      <c r="L24" s="33">
        <v>46</v>
      </c>
      <c r="M24" s="33"/>
      <c r="N24" s="33">
        <v>294</v>
      </c>
      <c r="O24" s="33"/>
    </row>
    <row r="25" spans="1:15" ht="30" customHeight="1" x14ac:dyDescent="0.15">
      <c r="A25" s="13">
        <v>37</v>
      </c>
      <c r="B25" s="32" t="s">
        <v>32</v>
      </c>
      <c r="C25" s="32"/>
      <c r="D25" s="32"/>
      <c r="E25" s="14" t="s">
        <v>33</v>
      </c>
      <c r="F25" s="19">
        <v>3</v>
      </c>
      <c r="G25" s="33">
        <v>0.2</v>
      </c>
      <c r="H25" s="33"/>
      <c r="I25" s="33"/>
      <c r="J25" s="33">
        <v>0</v>
      </c>
      <c r="K25" s="33"/>
      <c r="L25" s="33">
        <v>14.9</v>
      </c>
      <c r="M25" s="33"/>
      <c r="N25" s="33">
        <v>60</v>
      </c>
      <c r="O25" s="33"/>
    </row>
    <row r="26" spans="1:15" ht="13.35" customHeight="1" x14ac:dyDescent="0.15">
      <c r="A26" s="13" t="s">
        <v>14</v>
      </c>
      <c r="B26" s="32" t="s">
        <v>22</v>
      </c>
      <c r="C26" s="32"/>
      <c r="D26" s="32"/>
      <c r="E26" s="14">
        <v>50</v>
      </c>
      <c r="F26" s="19">
        <v>4.5</v>
      </c>
      <c r="G26" s="33">
        <v>2</v>
      </c>
      <c r="H26" s="33"/>
      <c r="I26" s="33"/>
      <c r="J26" s="33">
        <v>0.3</v>
      </c>
      <c r="K26" s="33"/>
      <c r="L26" s="33">
        <v>12.7</v>
      </c>
      <c r="M26" s="33"/>
      <c r="N26" s="33">
        <v>102</v>
      </c>
      <c r="O26" s="33"/>
    </row>
    <row r="27" spans="1:15" ht="13.35" customHeight="1" x14ac:dyDescent="0.15">
      <c r="A27" s="13"/>
      <c r="B27" s="32"/>
      <c r="C27" s="32"/>
      <c r="D27" s="32"/>
      <c r="E27" s="14"/>
      <c r="F27" s="19"/>
      <c r="G27" s="33"/>
      <c r="H27" s="33"/>
      <c r="I27" s="33"/>
      <c r="J27" s="33"/>
      <c r="K27" s="33"/>
      <c r="L27" s="33"/>
      <c r="M27" s="33"/>
      <c r="N27" s="33"/>
      <c r="O27" s="33"/>
    </row>
    <row r="28" spans="1:15" ht="4.5" customHeight="1" x14ac:dyDescent="0.15">
      <c r="A28" s="2"/>
      <c r="B28" s="45"/>
      <c r="C28" s="45"/>
      <c r="D28" s="45"/>
      <c r="E28" s="3"/>
      <c r="F28" s="4"/>
      <c r="G28" s="44"/>
      <c r="H28" s="44"/>
      <c r="I28" s="44"/>
      <c r="J28" s="44"/>
      <c r="K28" s="44"/>
      <c r="L28" s="44"/>
      <c r="M28" s="44"/>
      <c r="N28" s="44"/>
      <c r="O28" s="44"/>
    </row>
    <row r="29" spans="1:15" ht="14.1" customHeight="1" x14ac:dyDescent="0.15">
      <c r="A29" s="38" t="s">
        <v>48</v>
      </c>
      <c r="B29" s="39"/>
      <c r="C29" s="39"/>
      <c r="D29" s="40"/>
      <c r="E29" s="11">
        <v>800</v>
      </c>
      <c r="F29" s="5">
        <f>F22+F23+F24+F25+F26+F27+F28</f>
        <v>79</v>
      </c>
      <c r="G29" s="36">
        <f>G22+G23+G24+G25+G26+G27+G28</f>
        <v>25.599999999999998</v>
      </c>
      <c r="H29" s="36"/>
      <c r="I29" s="36"/>
      <c r="J29" s="36">
        <f>J22+J23+J24+J25+J26+J27+J28</f>
        <v>25</v>
      </c>
      <c r="K29" s="36"/>
      <c r="L29" s="36">
        <f>L22+L23+L24+L25+L26+L27+L28</f>
        <v>92.9</v>
      </c>
      <c r="M29" s="36"/>
      <c r="N29" s="36">
        <f>N22+N23+N24+N25+N26+N27+N28</f>
        <v>740</v>
      </c>
      <c r="O29" s="36"/>
    </row>
    <row r="31" spans="1:15" ht="15.75" customHeight="1" x14ac:dyDescent="0.2">
      <c r="B31" s="6" t="s">
        <v>27</v>
      </c>
      <c r="F31" s="6" t="s">
        <v>29</v>
      </c>
    </row>
    <row r="32" spans="1:15" ht="16.5" customHeight="1" x14ac:dyDescent="0.2">
      <c r="B32" s="6" t="s">
        <v>28</v>
      </c>
    </row>
  </sheetData>
  <mergeCells count="93">
    <mergeCell ref="A29:D29"/>
    <mergeCell ref="G29:I29"/>
    <mergeCell ref="J29:K29"/>
    <mergeCell ref="L29:M29"/>
    <mergeCell ref="N29:O29"/>
    <mergeCell ref="B27:D27"/>
    <mergeCell ref="G27:I27"/>
    <mergeCell ref="J27:K27"/>
    <mergeCell ref="L27:M27"/>
    <mergeCell ref="N27:O27"/>
    <mergeCell ref="B28:D28"/>
    <mergeCell ref="G28:I28"/>
    <mergeCell ref="J28:K28"/>
    <mergeCell ref="L28:M28"/>
    <mergeCell ref="N28:O28"/>
    <mergeCell ref="B25:D25"/>
    <mergeCell ref="G25:I25"/>
    <mergeCell ref="J25:K25"/>
    <mergeCell ref="L25:M25"/>
    <mergeCell ref="N25:O25"/>
    <mergeCell ref="B26:D26"/>
    <mergeCell ref="G26:I26"/>
    <mergeCell ref="J26:K26"/>
    <mergeCell ref="L26:M26"/>
    <mergeCell ref="N26:O26"/>
    <mergeCell ref="B23:D23"/>
    <mergeCell ref="G23:I23"/>
    <mergeCell ref="J23:K23"/>
    <mergeCell ref="L23:M23"/>
    <mergeCell ref="N23:O23"/>
    <mergeCell ref="B24:D24"/>
    <mergeCell ref="G24:I24"/>
    <mergeCell ref="J24:K24"/>
    <mergeCell ref="L24:M24"/>
    <mergeCell ref="N24:O24"/>
    <mergeCell ref="J19:K19"/>
    <mergeCell ref="L19:M19"/>
    <mergeCell ref="N19:O19"/>
    <mergeCell ref="A21:O21"/>
    <mergeCell ref="B22:D22"/>
    <mergeCell ref="G22:I22"/>
    <mergeCell ref="J22:K22"/>
    <mergeCell ref="L22:M22"/>
    <mergeCell ref="N22:O22"/>
    <mergeCell ref="A20:D20"/>
    <mergeCell ref="G20:I20"/>
    <mergeCell ref="J20:K20"/>
    <mergeCell ref="N20:O20"/>
    <mergeCell ref="B19:D19"/>
    <mergeCell ref="G19:I19"/>
    <mergeCell ref="B17:D17"/>
    <mergeCell ref="G17:I17"/>
    <mergeCell ref="J17:K17"/>
    <mergeCell ref="L17:M17"/>
    <mergeCell ref="N17:O17"/>
    <mergeCell ref="B18:D18"/>
    <mergeCell ref="G18:I18"/>
    <mergeCell ref="J18:K18"/>
    <mergeCell ref="L18:M18"/>
    <mergeCell ref="N18:O18"/>
    <mergeCell ref="B15:D15"/>
    <mergeCell ref="G15:I15"/>
    <mergeCell ref="J15:K15"/>
    <mergeCell ref="L15:M15"/>
    <mergeCell ref="N15:O15"/>
    <mergeCell ref="B16:D16"/>
    <mergeCell ref="G16:I16"/>
    <mergeCell ref="J16:K16"/>
    <mergeCell ref="L16:M16"/>
    <mergeCell ref="N16:O16"/>
    <mergeCell ref="A13:O13"/>
    <mergeCell ref="B14:D14"/>
    <mergeCell ref="G14:I14"/>
    <mergeCell ref="J14:K14"/>
    <mergeCell ref="L14:M14"/>
    <mergeCell ref="N14:O14"/>
    <mergeCell ref="C7:J7"/>
    <mergeCell ref="A9:N9"/>
    <mergeCell ref="A11:A12"/>
    <mergeCell ref="B11:D12"/>
    <mergeCell ref="E11:E12"/>
    <mergeCell ref="F11:F12"/>
    <mergeCell ref="G11:L11"/>
    <mergeCell ref="M11:O12"/>
    <mergeCell ref="G12:I12"/>
    <mergeCell ref="J12:K12"/>
    <mergeCell ref="D10:E10"/>
    <mergeCell ref="B6:G6"/>
    <mergeCell ref="I1:O1"/>
    <mergeCell ref="I2:O2"/>
    <mergeCell ref="I3:O3"/>
    <mergeCell ref="I4:O4"/>
    <mergeCell ref="I5:O5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7</vt:lpstr>
      <vt:lpstr>8</vt:lpstr>
      <vt:lpstr>9</vt:lpstr>
      <vt:lpstr>10</vt:lpstr>
      <vt:lpstr>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Пользователь</cp:lastModifiedBy>
  <dcterms:modified xsi:type="dcterms:W3CDTF">2024-10-30T10:06:01Z</dcterms:modified>
</cp:coreProperties>
</file>